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firstSheet="1" activeTab="3"/>
  </bookViews>
  <sheets>
    <sheet name="Anexo 8" sheetId="1" r:id="rId1"/>
    <sheet name="Anexo 9" sheetId="2" r:id="rId2"/>
    <sheet name="Anexo 10" sheetId="3" r:id="rId3"/>
    <sheet name="Anexo 11" sheetId="4" r:id="rId4"/>
    <sheet name="Anexo 12" sheetId="5" r:id="rId5"/>
    <sheet name="Anexo 13" sheetId="6" r:id="rId6"/>
    <sheet name="Anexo 14" sheetId="7" r:id="rId7"/>
  </sheets>
  <definedNames/>
  <calcPr fullCalcOnLoad="1"/>
</workbook>
</file>

<file path=xl/sharedStrings.xml><?xml version="1.0" encoding="utf-8"?>
<sst xmlns="http://schemas.openxmlformats.org/spreadsheetml/2006/main" count="6905" uniqueCount="2260">
  <si>
    <t>Doceava Prestación de Servicios</t>
  </si>
  <si>
    <t>Doceava Aportes Patronales</t>
  </si>
  <si>
    <t>(C)=(A)+(B)</t>
  </si>
  <si>
    <t>EL PEÑOL</t>
  </si>
  <si>
    <t>SALDAÑA</t>
  </si>
  <si>
    <t>PIJIÑO DEL CARMEN</t>
  </si>
  <si>
    <t>ANEXO No 8</t>
  </si>
  <si>
    <t>VALOR INDICATIVO DE LA ÚLTIMA DOCEAVA DEL COSTO DE APORTES PATRONALES. DEPARTAMENTOS Y MUNICIPIOS CERTIFICADOS.</t>
  </si>
  <si>
    <t>Pesos 2002</t>
  </si>
  <si>
    <t>Departamento / Municipio Certificado</t>
  </si>
  <si>
    <t>Costo Anual Aportes Patronales</t>
  </si>
  <si>
    <t>Asignaciones anteriores incluyendo éste Conpes Social</t>
  </si>
  <si>
    <t>Asignación Preliminar última doceava del costo</t>
  </si>
  <si>
    <t>(A)</t>
  </si>
  <si>
    <t>(B)</t>
  </si>
  <si>
    <t>(C)</t>
  </si>
  <si>
    <t>(C)=(A)-(B)</t>
  </si>
  <si>
    <t>ANTIOQUIA</t>
  </si>
  <si>
    <t>ATLANTICO</t>
  </si>
  <si>
    <t>BOLIVAR</t>
  </si>
  <si>
    <t>BOYACA</t>
  </si>
  <si>
    <t>CALDAS</t>
  </si>
  <si>
    <t>CAQUETA</t>
  </si>
  <si>
    <t>CAUCA</t>
  </si>
  <si>
    <t>CESAR</t>
  </si>
  <si>
    <t>CORDOBA</t>
  </si>
  <si>
    <t>CUNDINAMARCA</t>
  </si>
  <si>
    <t>CHOCO</t>
  </si>
  <si>
    <t>HUILA</t>
  </si>
  <si>
    <t>GUAJIRA</t>
  </si>
  <si>
    <t>MAGDALENA</t>
  </si>
  <si>
    <t>META</t>
  </si>
  <si>
    <t>NARIÑO</t>
  </si>
  <si>
    <t>PASTO</t>
  </si>
  <si>
    <t>NORTE DE SANTANDER</t>
  </si>
  <si>
    <t>QUINDIO</t>
  </si>
  <si>
    <t>ARMENIA</t>
  </si>
  <si>
    <t>RISARALDA</t>
  </si>
  <si>
    <t>SANTANDER</t>
  </si>
  <si>
    <t>SUCRE</t>
  </si>
  <si>
    <t>TOLIMA</t>
  </si>
  <si>
    <t>VALLE DEL CAUCA</t>
  </si>
  <si>
    <t>ARAUCA</t>
  </si>
  <si>
    <t>CASANARE</t>
  </si>
  <si>
    <t>PUTUMAYO</t>
  </si>
  <si>
    <t>SAN ANDRES</t>
  </si>
  <si>
    <t>AMAZONAS</t>
  </si>
  <si>
    <t>GUAINIA</t>
  </si>
  <si>
    <t>GUAVIARE</t>
  </si>
  <si>
    <t>VAUPES</t>
  </si>
  <si>
    <t>VICHADA</t>
  </si>
  <si>
    <t>TOTAL</t>
  </si>
  <si>
    <t>(A) Información certificada por el Ministerio de Educación Nacional del costo de los aportes patronales de los docentes y directivos afiliados al Fondo de Prestaciones Sociales del Magisterio.</t>
  </si>
  <si>
    <t>(B) Recursos asignados por aportes patronales en el Conpes Social 057 de enero 28 de 2002, 061 de mayo 23 de 2002 y este documento Conpes Social.</t>
  </si>
  <si>
    <t>(C) Recursos estimados necesarios para cubrir el costo anual de los aportes patronales de docentes y directivos docentes afiliados al Fondo de Prestaciones Sociales del Magisterio. Este es un valor indicativo sujeto a ajustes el cual no debe incorporarse en los presupuestos hasta que no sea asignado.</t>
  </si>
  <si>
    <t>ANEXO No 9</t>
  </si>
  <si>
    <t>VALOR INDICATIVO DE LA ÚLTIMA DOCEAVA DEL COSTO DE APORTES PATRONALES. MUNICIPIOS NO CERTIFICADOS</t>
  </si>
  <si>
    <t>Departamento</t>
  </si>
  <si>
    <t>Código</t>
  </si>
  <si>
    <t>Municipio</t>
  </si>
  <si>
    <t>(D)</t>
  </si>
  <si>
    <t>05001</t>
  </si>
  <si>
    <t>MEDELLIN</t>
  </si>
  <si>
    <t>05002</t>
  </si>
  <si>
    <t>ABEJORRAL</t>
  </si>
  <si>
    <t>05004</t>
  </si>
  <si>
    <t>ABRIAQUI</t>
  </si>
  <si>
    <t>05021</t>
  </si>
  <si>
    <t>ALEJANDRIA</t>
  </si>
  <si>
    <t>05030</t>
  </si>
  <si>
    <t>AMAGA</t>
  </si>
  <si>
    <t>05031</t>
  </si>
  <si>
    <t>AMALFI</t>
  </si>
  <si>
    <t>05034</t>
  </si>
  <si>
    <t>ANDES</t>
  </si>
  <si>
    <t>05036</t>
  </si>
  <si>
    <t>ANGELOPOLIS</t>
  </si>
  <si>
    <t>05038</t>
  </si>
  <si>
    <t>ANGOSTURA</t>
  </si>
  <si>
    <t>05040</t>
  </si>
  <si>
    <t>ANORI</t>
  </si>
  <si>
    <t>05042</t>
  </si>
  <si>
    <t>05044</t>
  </si>
  <si>
    <t>ANZA</t>
  </si>
  <si>
    <t>05045</t>
  </si>
  <si>
    <t>APARTADO</t>
  </si>
  <si>
    <t>05051</t>
  </si>
  <si>
    <t>ARBOLETES</t>
  </si>
  <si>
    <t>05055</t>
  </si>
  <si>
    <t>ARGELIA</t>
  </si>
  <si>
    <t>05059</t>
  </si>
  <si>
    <t>05079</t>
  </si>
  <si>
    <t>BARBOSA</t>
  </si>
  <si>
    <t>05086</t>
  </si>
  <si>
    <t>BELMIRA</t>
  </si>
  <si>
    <t>05088</t>
  </si>
  <si>
    <t>BELLO</t>
  </si>
  <si>
    <t>05091</t>
  </si>
  <si>
    <t>BETANIA</t>
  </si>
  <si>
    <t>05093</t>
  </si>
  <si>
    <t>BETULIA</t>
  </si>
  <si>
    <t>05101</t>
  </si>
  <si>
    <t>CIUDAD BOLIVAR</t>
  </si>
  <si>
    <t>05107</t>
  </si>
  <si>
    <t>BRICEÑO</t>
  </si>
  <si>
    <t>05113</t>
  </si>
  <si>
    <t>BURITICA</t>
  </si>
  <si>
    <t>05120</t>
  </si>
  <si>
    <t>CACERES</t>
  </si>
  <si>
    <t>05125</t>
  </si>
  <si>
    <t>CAICEDO</t>
  </si>
  <si>
    <t>05129</t>
  </si>
  <si>
    <t>05134</t>
  </si>
  <si>
    <t>CAMPAMENTO</t>
  </si>
  <si>
    <t>05138</t>
  </si>
  <si>
    <t>CAÑASGORDAS</t>
  </si>
  <si>
    <t>05142</t>
  </si>
  <si>
    <t>CARACOLI</t>
  </si>
  <si>
    <t>05145</t>
  </si>
  <si>
    <t>CARAMANTA</t>
  </si>
  <si>
    <t>05147</t>
  </si>
  <si>
    <t>CAREPA</t>
  </si>
  <si>
    <t>05148</t>
  </si>
  <si>
    <t>EL CARMEN DE VIBORAL</t>
  </si>
  <si>
    <t>05150</t>
  </si>
  <si>
    <t>CAROLINA</t>
  </si>
  <si>
    <t>05154</t>
  </si>
  <si>
    <t>CAUCASIA</t>
  </si>
  <si>
    <t>05172</t>
  </si>
  <si>
    <t>CHIGORODO</t>
  </si>
  <si>
    <t>05190</t>
  </si>
  <si>
    <t>CISNEROS</t>
  </si>
  <si>
    <t>05197</t>
  </si>
  <si>
    <t>COCORNA</t>
  </si>
  <si>
    <t>05206</t>
  </si>
  <si>
    <t>CONCEPCION</t>
  </si>
  <si>
    <t>05209</t>
  </si>
  <si>
    <t>CONCORDIA</t>
  </si>
  <si>
    <t>05212</t>
  </si>
  <si>
    <t>COPACABANA</t>
  </si>
  <si>
    <t>05234</t>
  </si>
  <si>
    <t>DABEIBA</t>
  </si>
  <si>
    <t>05237</t>
  </si>
  <si>
    <t>DON MATIAS</t>
  </si>
  <si>
    <t>05240</t>
  </si>
  <si>
    <t>EBEJICO</t>
  </si>
  <si>
    <t>05250</t>
  </si>
  <si>
    <t>EL BAGRE</t>
  </si>
  <si>
    <t>05264</t>
  </si>
  <si>
    <t>ENTRERRIOS</t>
  </si>
  <si>
    <t>05266</t>
  </si>
  <si>
    <t>ENVIGADO</t>
  </si>
  <si>
    <t>05282</t>
  </si>
  <si>
    <t>FREDONIA</t>
  </si>
  <si>
    <t>05284</t>
  </si>
  <si>
    <t>FRONTINO</t>
  </si>
  <si>
    <t>05306</t>
  </si>
  <si>
    <t>GIRALDO</t>
  </si>
  <si>
    <t>05308</t>
  </si>
  <si>
    <t>GIRARDOTA</t>
  </si>
  <si>
    <t>05310</t>
  </si>
  <si>
    <t>GOMEZ PLATA</t>
  </si>
  <si>
    <t>05313</t>
  </si>
  <si>
    <t>GRANADA</t>
  </si>
  <si>
    <t>05315</t>
  </si>
  <si>
    <t>GUADALUPE</t>
  </si>
  <si>
    <t>05318</t>
  </si>
  <si>
    <t>GUARNE</t>
  </si>
  <si>
    <t>05321</t>
  </si>
  <si>
    <t>GUATAPE</t>
  </si>
  <si>
    <t>05347</t>
  </si>
  <si>
    <t>HELICONIA</t>
  </si>
  <si>
    <t>05353</t>
  </si>
  <si>
    <t>HISPANIA</t>
  </si>
  <si>
    <t>05360</t>
  </si>
  <si>
    <t>ITAGUI</t>
  </si>
  <si>
    <t>05361</t>
  </si>
  <si>
    <t>ITUANGO</t>
  </si>
  <si>
    <t>05364</t>
  </si>
  <si>
    <t>JARDIN</t>
  </si>
  <si>
    <t>05368</t>
  </si>
  <si>
    <t>JERICO</t>
  </si>
  <si>
    <t>05376</t>
  </si>
  <si>
    <t>LA CEJA</t>
  </si>
  <si>
    <t>05380</t>
  </si>
  <si>
    <t>LA ESTRELLA</t>
  </si>
  <si>
    <t>05390</t>
  </si>
  <si>
    <t>LA PINTADA</t>
  </si>
  <si>
    <t>05400</t>
  </si>
  <si>
    <t>LA UNION</t>
  </si>
  <si>
    <t>05411</t>
  </si>
  <si>
    <t>LIBORINA</t>
  </si>
  <si>
    <t>05425</t>
  </si>
  <si>
    <t>MACEO</t>
  </si>
  <si>
    <t>05440</t>
  </si>
  <si>
    <t>MARINILLA</t>
  </si>
  <si>
    <t>05467</t>
  </si>
  <si>
    <t>MONTEBELLO</t>
  </si>
  <si>
    <t>05475</t>
  </si>
  <si>
    <t>MURINDO</t>
  </si>
  <si>
    <t>05480</t>
  </si>
  <si>
    <t>MUTATA</t>
  </si>
  <si>
    <t>05483</t>
  </si>
  <si>
    <t>05490</t>
  </si>
  <si>
    <t>NECOCLI</t>
  </si>
  <si>
    <t>05495</t>
  </si>
  <si>
    <t>NECHI</t>
  </si>
  <si>
    <t>05501</t>
  </si>
  <si>
    <t>OLAYA</t>
  </si>
  <si>
    <t>05541</t>
  </si>
  <si>
    <t>PEÑOL</t>
  </si>
  <si>
    <t>05543</t>
  </si>
  <si>
    <t>PEQUE</t>
  </si>
  <si>
    <t>05576</t>
  </si>
  <si>
    <t>PUEBLORRICO</t>
  </si>
  <si>
    <t>05579</t>
  </si>
  <si>
    <t>PUERTO BERRIO</t>
  </si>
  <si>
    <t>05585</t>
  </si>
  <si>
    <t>PUERTO NARE</t>
  </si>
  <si>
    <t>05591</t>
  </si>
  <si>
    <t>PUERTO TRIUNFO</t>
  </si>
  <si>
    <t>05604</t>
  </si>
  <si>
    <t>REMEDIOS</t>
  </si>
  <si>
    <t>05607</t>
  </si>
  <si>
    <t>RETIRO</t>
  </si>
  <si>
    <t>05615</t>
  </si>
  <si>
    <t>RIONEGRO</t>
  </si>
  <si>
    <t>05628</t>
  </si>
  <si>
    <t>SABANALARGA</t>
  </si>
  <si>
    <t>05631</t>
  </si>
  <si>
    <t>SABANETA</t>
  </si>
  <si>
    <t>05642</t>
  </si>
  <si>
    <t>SALGAR</t>
  </si>
  <si>
    <t>05647</t>
  </si>
  <si>
    <t>05649</t>
  </si>
  <si>
    <t>SAN CARLOS</t>
  </si>
  <si>
    <t>05652</t>
  </si>
  <si>
    <t>SAN FRANCISCO</t>
  </si>
  <si>
    <t>05656</t>
  </si>
  <si>
    <t>SAN JERONIMO</t>
  </si>
  <si>
    <t>05658</t>
  </si>
  <si>
    <t>SAN JOSE DE LA MONTAÑA</t>
  </si>
  <si>
    <t>05659</t>
  </si>
  <si>
    <t>SAN JUAN DE URABA</t>
  </si>
  <si>
    <t>05660</t>
  </si>
  <si>
    <t>SAN LUIS</t>
  </si>
  <si>
    <t>05664</t>
  </si>
  <si>
    <t>SAN PEDRO</t>
  </si>
  <si>
    <t>05665</t>
  </si>
  <si>
    <t>SAN PEDRO DE URABA</t>
  </si>
  <si>
    <t>05667</t>
  </si>
  <si>
    <t>SAN RAFAEL</t>
  </si>
  <si>
    <t>05670</t>
  </si>
  <si>
    <t>SAN ROQUE</t>
  </si>
  <si>
    <t>05674</t>
  </si>
  <si>
    <t>SAN VICENTE</t>
  </si>
  <si>
    <t>05679</t>
  </si>
  <si>
    <t>SANTA BARBARA</t>
  </si>
  <si>
    <t>05686</t>
  </si>
  <si>
    <t>SANTA ROSA DE OSOS</t>
  </si>
  <si>
    <t>05690</t>
  </si>
  <si>
    <t>SANTO DOMINGO</t>
  </si>
  <si>
    <t>05697</t>
  </si>
  <si>
    <t>SANTUARIO</t>
  </si>
  <si>
    <t>05736</t>
  </si>
  <si>
    <t>SEGOVIA</t>
  </si>
  <si>
    <t>05756</t>
  </si>
  <si>
    <t>SONSON</t>
  </si>
  <si>
    <t>05761</t>
  </si>
  <si>
    <t>SOPETRAN</t>
  </si>
  <si>
    <t>05789</t>
  </si>
  <si>
    <t>TAMESIS</t>
  </si>
  <si>
    <t>05790</t>
  </si>
  <si>
    <t>TARAZA</t>
  </si>
  <si>
    <t>05792</t>
  </si>
  <si>
    <t>TARSO</t>
  </si>
  <si>
    <t>05809</t>
  </si>
  <si>
    <t>TITIRIBI</t>
  </si>
  <si>
    <t>05819</t>
  </si>
  <si>
    <t>TOLEDO</t>
  </si>
  <si>
    <t>05837</t>
  </si>
  <si>
    <t>TURBO</t>
  </si>
  <si>
    <t>05842</t>
  </si>
  <si>
    <t>URAMITA</t>
  </si>
  <si>
    <t>05847</t>
  </si>
  <si>
    <t>URRAO</t>
  </si>
  <si>
    <t>05854</t>
  </si>
  <si>
    <t>VALDIVIA</t>
  </si>
  <si>
    <t>05856</t>
  </si>
  <si>
    <t>VALPARAISO</t>
  </si>
  <si>
    <t>05858</t>
  </si>
  <si>
    <t>VEGACHI</t>
  </si>
  <si>
    <t>05861</t>
  </si>
  <si>
    <t>VENECIA</t>
  </si>
  <si>
    <t>05873</t>
  </si>
  <si>
    <t>VIGIA DEL FUERTE</t>
  </si>
  <si>
    <t>05885</t>
  </si>
  <si>
    <t>YALI</t>
  </si>
  <si>
    <t>05887</t>
  </si>
  <si>
    <t>YARUMAL</t>
  </si>
  <si>
    <t>05890</t>
  </si>
  <si>
    <t>YOLOMBO</t>
  </si>
  <si>
    <t>05893</t>
  </si>
  <si>
    <t>YONDO</t>
  </si>
  <si>
    <t>05895</t>
  </si>
  <si>
    <t>ZARAGOZA</t>
  </si>
  <si>
    <t>08078</t>
  </si>
  <si>
    <t>BARANOA</t>
  </si>
  <si>
    <t>08137</t>
  </si>
  <si>
    <t>CAMPO DE LA CRUZ</t>
  </si>
  <si>
    <t>08141</t>
  </si>
  <si>
    <t>CANDELARIA</t>
  </si>
  <si>
    <t>08296</t>
  </si>
  <si>
    <t>GALAPA</t>
  </si>
  <si>
    <t>08372</t>
  </si>
  <si>
    <t>JUAN DE ACOSTA</t>
  </si>
  <si>
    <t>08421</t>
  </si>
  <si>
    <t>LURUACO</t>
  </si>
  <si>
    <t>08433</t>
  </si>
  <si>
    <t>MALAMBO</t>
  </si>
  <si>
    <t>08436</t>
  </si>
  <si>
    <t>MANATI</t>
  </si>
  <si>
    <t>08520</t>
  </si>
  <si>
    <t>PALMAR DE VARELA</t>
  </si>
  <si>
    <t>08549</t>
  </si>
  <si>
    <t>PIOJO</t>
  </si>
  <si>
    <t>08558</t>
  </si>
  <si>
    <t>POLO NUEVO</t>
  </si>
  <si>
    <t>08560</t>
  </si>
  <si>
    <t>PONEDERA</t>
  </si>
  <si>
    <t>08573</t>
  </si>
  <si>
    <t>PUERTO COLOMBIA</t>
  </si>
  <si>
    <t>08606</t>
  </si>
  <si>
    <t>REPELON</t>
  </si>
  <si>
    <t>08634</t>
  </si>
  <si>
    <t>SABANAGRANDE</t>
  </si>
  <si>
    <t>08638</t>
  </si>
  <si>
    <t>08675</t>
  </si>
  <si>
    <t>SANTA LUCIA</t>
  </si>
  <si>
    <t>08685</t>
  </si>
  <si>
    <t>SANTO TOMAS</t>
  </si>
  <si>
    <t>08758</t>
  </si>
  <si>
    <t>SOLEDAD</t>
  </si>
  <si>
    <t>08770</t>
  </si>
  <si>
    <t>SUAN</t>
  </si>
  <si>
    <t>08832</t>
  </si>
  <si>
    <t>TUBARA</t>
  </si>
  <si>
    <t>08849</t>
  </si>
  <si>
    <t>USIACURI</t>
  </si>
  <si>
    <t>13006</t>
  </si>
  <si>
    <t>ACHI</t>
  </si>
  <si>
    <t>13030</t>
  </si>
  <si>
    <t>ALTOS DEL ROSARIO</t>
  </si>
  <si>
    <t>13042</t>
  </si>
  <si>
    <t>ARENAL</t>
  </si>
  <si>
    <t>13052</t>
  </si>
  <si>
    <t>ARJONA</t>
  </si>
  <si>
    <t>13062</t>
  </si>
  <si>
    <t>ARROYOHONDO</t>
  </si>
  <si>
    <t>13074</t>
  </si>
  <si>
    <t>BARRANCO DE LOBA</t>
  </si>
  <si>
    <t>13140</t>
  </si>
  <si>
    <t>CALAMAR</t>
  </si>
  <si>
    <t>13160</t>
  </si>
  <si>
    <t>CANTAGALLO</t>
  </si>
  <si>
    <t>13188</t>
  </si>
  <si>
    <t>CICUCO</t>
  </si>
  <si>
    <t>13212</t>
  </si>
  <si>
    <t>13222</t>
  </si>
  <si>
    <t>CLEMENCIA</t>
  </si>
  <si>
    <t>13244</t>
  </si>
  <si>
    <t>EL CARMEN DE BOLIVAR</t>
  </si>
  <si>
    <t>13248</t>
  </si>
  <si>
    <t>EL GUAMO</t>
  </si>
  <si>
    <t>13268</t>
  </si>
  <si>
    <t>EL PEÑON</t>
  </si>
  <si>
    <t>13300</t>
  </si>
  <si>
    <t>HATILLO DE LOBA</t>
  </si>
  <si>
    <t>13430</t>
  </si>
  <si>
    <t>MAGANGUE</t>
  </si>
  <si>
    <t>13433</t>
  </si>
  <si>
    <t>MAHATES</t>
  </si>
  <si>
    <t>13440</t>
  </si>
  <si>
    <t>MARGARITA</t>
  </si>
  <si>
    <t>13442</t>
  </si>
  <si>
    <t>MARIA LA BAJA</t>
  </si>
  <si>
    <t>13458</t>
  </si>
  <si>
    <t>MONTECRISTO</t>
  </si>
  <si>
    <t>13468</t>
  </si>
  <si>
    <t>MOMPOS</t>
  </si>
  <si>
    <t>13473</t>
  </si>
  <si>
    <t>MORALES</t>
  </si>
  <si>
    <t>13549</t>
  </si>
  <si>
    <t>PINILLOS</t>
  </si>
  <si>
    <t>13580</t>
  </si>
  <si>
    <t>REGIDOR</t>
  </si>
  <si>
    <t>13600</t>
  </si>
  <si>
    <t>RIO VIEJO</t>
  </si>
  <si>
    <t>13620</t>
  </si>
  <si>
    <t>SAN CRISTOBAL</t>
  </si>
  <si>
    <t>13647</t>
  </si>
  <si>
    <t>SAN ESTANISLAO</t>
  </si>
  <si>
    <t>13650</t>
  </si>
  <si>
    <t>SAN FERNANDO</t>
  </si>
  <si>
    <t>13654</t>
  </si>
  <si>
    <t>SAN JACINTO</t>
  </si>
  <si>
    <t>13655</t>
  </si>
  <si>
    <t>SAN JACINTO DEL CAUCA</t>
  </si>
  <si>
    <t>13657</t>
  </si>
  <si>
    <t>SAN JUAN DE NEPOMUCENO</t>
  </si>
  <si>
    <t>13667</t>
  </si>
  <si>
    <t>SAN MARTIN DE LOBA</t>
  </si>
  <si>
    <t>13670</t>
  </si>
  <si>
    <t>SAN PABLO</t>
  </si>
  <si>
    <t>13673</t>
  </si>
  <si>
    <t>SANTA CATALINA</t>
  </si>
  <si>
    <t>13683</t>
  </si>
  <si>
    <t>SANTA ROSA</t>
  </si>
  <si>
    <t>13688</t>
  </si>
  <si>
    <t>SANTA ROSA DEL SUR</t>
  </si>
  <si>
    <t>13744</t>
  </si>
  <si>
    <t>SIMITI</t>
  </si>
  <si>
    <t>13760</t>
  </si>
  <si>
    <t>SOPLAVIENTO</t>
  </si>
  <si>
    <t>13780</t>
  </si>
  <si>
    <t>TALAIGUA NUEVO</t>
  </si>
  <si>
    <t>13810</t>
  </si>
  <si>
    <t>TIQUISIO</t>
  </si>
  <si>
    <t>13836</t>
  </si>
  <si>
    <t>TURBACO</t>
  </si>
  <si>
    <t>13838</t>
  </si>
  <si>
    <t>TURBANA</t>
  </si>
  <si>
    <t>13873</t>
  </si>
  <si>
    <t>VILLANUEVA</t>
  </si>
  <si>
    <t>13894</t>
  </si>
  <si>
    <t>ZAMBRANO</t>
  </si>
  <si>
    <t>15001</t>
  </si>
  <si>
    <t>TUNJA</t>
  </si>
  <si>
    <t>15022</t>
  </si>
  <si>
    <t>ALMEIDA</t>
  </si>
  <si>
    <t>15047</t>
  </si>
  <si>
    <t>AQUITANIA</t>
  </si>
  <si>
    <t>15051</t>
  </si>
  <si>
    <t>ARCABUCO</t>
  </si>
  <si>
    <t>15087</t>
  </si>
  <si>
    <t>BELEN</t>
  </si>
  <si>
    <t>15090</t>
  </si>
  <si>
    <t>BERBEO</t>
  </si>
  <si>
    <t>15092</t>
  </si>
  <si>
    <t>BETEITIVA</t>
  </si>
  <si>
    <t>15097</t>
  </si>
  <si>
    <t>BOAVITA</t>
  </si>
  <si>
    <t>15104</t>
  </si>
  <si>
    <t>15106</t>
  </si>
  <si>
    <t>15109</t>
  </si>
  <si>
    <t>BUENAVISTA</t>
  </si>
  <si>
    <t>15114</t>
  </si>
  <si>
    <t>BUSBANZA</t>
  </si>
  <si>
    <t>15131</t>
  </si>
  <si>
    <t>15135</t>
  </si>
  <si>
    <t>CAMPOHERMOSO</t>
  </si>
  <si>
    <t>15162</t>
  </si>
  <si>
    <t>CERINZA</t>
  </si>
  <si>
    <t>15172</t>
  </si>
  <si>
    <t>CHINAVITA</t>
  </si>
  <si>
    <t>15176</t>
  </si>
  <si>
    <t>CHIQUINQUIRA</t>
  </si>
  <si>
    <t>15180</t>
  </si>
  <si>
    <t>CHISCAS</t>
  </si>
  <si>
    <t>15183</t>
  </si>
  <si>
    <t>CHITA</t>
  </si>
  <si>
    <t>15185</t>
  </si>
  <si>
    <t>CHITARAQUE</t>
  </si>
  <si>
    <t>15187</t>
  </si>
  <si>
    <t>CHIVATA</t>
  </si>
  <si>
    <t>15189</t>
  </si>
  <si>
    <t>CIENAGA</t>
  </si>
  <si>
    <t>15204</t>
  </si>
  <si>
    <t>COMBITA</t>
  </si>
  <si>
    <t>15212</t>
  </si>
  <si>
    <t>COPER</t>
  </si>
  <si>
    <t>15215</t>
  </si>
  <si>
    <t>CORRALES</t>
  </si>
  <si>
    <t>15218</t>
  </si>
  <si>
    <t>COVARACHIA</t>
  </si>
  <si>
    <t>15223</t>
  </si>
  <si>
    <t>CUBARA</t>
  </si>
  <si>
    <t>15224</t>
  </si>
  <si>
    <t>CUCAITA</t>
  </si>
  <si>
    <t>15226</t>
  </si>
  <si>
    <t>CUITIVA</t>
  </si>
  <si>
    <t>15232</t>
  </si>
  <si>
    <t>CHIQUIZA</t>
  </si>
  <si>
    <t>15236</t>
  </si>
  <si>
    <t>CHIVOR</t>
  </si>
  <si>
    <t>15238</t>
  </si>
  <si>
    <t>DUITAMA</t>
  </si>
  <si>
    <t>15244</t>
  </si>
  <si>
    <t>EL COCUY</t>
  </si>
  <si>
    <t>15248</t>
  </si>
  <si>
    <t>EL ESPINO</t>
  </si>
  <si>
    <t>15272</t>
  </si>
  <si>
    <t>FIRAVITOBA</t>
  </si>
  <si>
    <t>15276</t>
  </si>
  <si>
    <t>FLORESTA</t>
  </si>
  <si>
    <t>15293</t>
  </si>
  <si>
    <t>GACHANTIVA</t>
  </si>
  <si>
    <t>15296</t>
  </si>
  <si>
    <t>GAMEZA</t>
  </si>
  <si>
    <t>15299</t>
  </si>
  <si>
    <t>GARAGOA</t>
  </si>
  <si>
    <t>15317</t>
  </si>
  <si>
    <t>GUACAMAYAS</t>
  </si>
  <si>
    <t>15322</t>
  </si>
  <si>
    <t>GUATEQUE</t>
  </si>
  <si>
    <t>15325</t>
  </si>
  <si>
    <t>GUAYATA</t>
  </si>
  <si>
    <t>15332</t>
  </si>
  <si>
    <t>GUICAN</t>
  </si>
  <si>
    <t>15362</t>
  </si>
  <si>
    <t>IZA</t>
  </si>
  <si>
    <t>15367</t>
  </si>
  <si>
    <t>JENESANO</t>
  </si>
  <si>
    <t>15368</t>
  </si>
  <si>
    <t>15377</t>
  </si>
  <si>
    <t>LABRANZAGRANDE</t>
  </si>
  <si>
    <t>15380</t>
  </si>
  <si>
    <t>LA CAPILLA</t>
  </si>
  <si>
    <t>15401</t>
  </si>
  <si>
    <t>LA VICTORIA</t>
  </si>
  <si>
    <t>15403</t>
  </si>
  <si>
    <t>LA UVITA</t>
  </si>
  <si>
    <t>15407</t>
  </si>
  <si>
    <t>VILLA DE LEYVA</t>
  </si>
  <si>
    <t>15425</t>
  </si>
  <si>
    <t>MACANAL</t>
  </si>
  <si>
    <t>15442</t>
  </si>
  <si>
    <t>MARIPI</t>
  </si>
  <si>
    <t>15455</t>
  </si>
  <si>
    <t>MIRAFLORES</t>
  </si>
  <si>
    <t>15464</t>
  </si>
  <si>
    <t>MONGUA</t>
  </si>
  <si>
    <t>15466</t>
  </si>
  <si>
    <t>MONGUI</t>
  </si>
  <si>
    <t>15469</t>
  </si>
  <si>
    <t>MONIQUIRA</t>
  </si>
  <si>
    <t>15476</t>
  </si>
  <si>
    <t>MOTAVITA</t>
  </si>
  <si>
    <t>15480</t>
  </si>
  <si>
    <t>MUZO</t>
  </si>
  <si>
    <t>15491</t>
  </si>
  <si>
    <t>NOBSA</t>
  </si>
  <si>
    <t>15494</t>
  </si>
  <si>
    <t>NUEVO COLON</t>
  </si>
  <si>
    <t>15500</t>
  </si>
  <si>
    <t>OICATA</t>
  </si>
  <si>
    <t>15507</t>
  </si>
  <si>
    <t>OTANCHE</t>
  </si>
  <si>
    <t>15511</t>
  </si>
  <si>
    <t>PACHAVITA</t>
  </si>
  <si>
    <t>15514</t>
  </si>
  <si>
    <t>PAEZ</t>
  </si>
  <si>
    <t>15516</t>
  </si>
  <si>
    <t>PAIPA</t>
  </si>
  <si>
    <t>15518</t>
  </si>
  <si>
    <t>PAJARITO</t>
  </si>
  <si>
    <t>15522</t>
  </si>
  <si>
    <t>PANQUEBA</t>
  </si>
  <si>
    <t>15531</t>
  </si>
  <si>
    <t>PAUNA</t>
  </si>
  <si>
    <t>15533</t>
  </si>
  <si>
    <t>PAYA</t>
  </si>
  <si>
    <t>15537</t>
  </si>
  <si>
    <t>PAZ DE RIO</t>
  </si>
  <si>
    <t>15542</t>
  </si>
  <si>
    <t>PESCA</t>
  </si>
  <si>
    <t>15550</t>
  </si>
  <si>
    <t>PISVA</t>
  </si>
  <si>
    <t>15572</t>
  </si>
  <si>
    <t>PUERTO BOYACA</t>
  </si>
  <si>
    <t>15580</t>
  </si>
  <si>
    <t>QUIPAMA</t>
  </si>
  <si>
    <t>15599</t>
  </si>
  <si>
    <t>RAMIRIQUI</t>
  </si>
  <si>
    <t>15600</t>
  </si>
  <si>
    <t>RAQUIRA</t>
  </si>
  <si>
    <t>15621</t>
  </si>
  <si>
    <t>RONDON</t>
  </si>
  <si>
    <t>15632</t>
  </si>
  <si>
    <t>SABOYA</t>
  </si>
  <si>
    <t>15638</t>
  </si>
  <si>
    <t>SACHICA</t>
  </si>
  <si>
    <t>15646</t>
  </si>
  <si>
    <t>SAMACA</t>
  </si>
  <si>
    <t>15660</t>
  </si>
  <si>
    <t>SAN EDUARDO</t>
  </si>
  <si>
    <t>15664</t>
  </si>
  <si>
    <t>SAN JOSE DE PARE</t>
  </si>
  <si>
    <t>15667</t>
  </si>
  <si>
    <t>SAN LUIS DE GACENO</t>
  </si>
  <si>
    <t>15673</t>
  </si>
  <si>
    <t>SAN MATEO</t>
  </si>
  <si>
    <t>15676</t>
  </si>
  <si>
    <t>SAN MIGUEL DE SEMA</t>
  </si>
  <si>
    <t>15681</t>
  </si>
  <si>
    <t>SAN PABLO DE BORBUR</t>
  </si>
  <si>
    <t>15686</t>
  </si>
  <si>
    <t>SANTANA</t>
  </si>
  <si>
    <t>15690</t>
  </si>
  <si>
    <t>SANTA MARIA</t>
  </si>
  <si>
    <t>15693</t>
  </si>
  <si>
    <t>SANTA ROSA DE VITERB</t>
  </si>
  <si>
    <t>15696</t>
  </si>
  <si>
    <t>SANTA SOFIA</t>
  </si>
  <si>
    <t>15720</t>
  </si>
  <si>
    <t>SATIVANORTE</t>
  </si>
  <si>
    <t>15723</t>
  </si>
  <si>
    <t>SATIVASUR</t>
  </si>
  <si>
    <t>15740</t>
  </si>
  <si>
    <t>SIACHOQUE</t>
  </si>
  <si>
    <t>15753</t>
  </si>
  <si>
    <t>SOATA</t>
  </si>
  <si>
    <t>15755</t>
  </si>
  <si>
    <t>SOCOTA</t>
  </si>
  <si>
    <t>15757</t>
  </si>
  <si>
    <t>SOCHA</t>
  </si>
  <si>
    <t>15759</t>
  </si>
  <si>
    <t>SOGAMOSO</t>
  </si>
  <si>
    <t>15761</t>
  </si>
  <si>
    <t>SOMONDOCO</t>
  </si>
  <si>
    <t>15762</t>
  </si>
  <si>
    <t>SORA</t>
  </si>
  <si>
    <t>15763</t>
  </si>
  <si>
    <t>SOTAQUIRA</t>
  </si>
  <si>
    <t>15764</t>
  </si>
  <si>
    <t>SORACA</t>
  </si>
  <si>
    <t>15774</t>
  </si>
  <si>
    <t>SUSACON</t>
  </si>
  <si>
    <t>15776</t>
  </si>
  <si>
    <t>SUTAMARCHAN</t>
  </si>
  <si>
    <t>15778</t>
  </si>
  <si>
    <t>SUTATENZA</t>
  </si>
  <si>
    <t>15790</t>
  </si>
  <si>
    <t>TASCO</t>
  </si>
  <si>
    <t>15798</t>
  </si>
  <si>
    <t>TENZA</t>
  </si>
  <si>
    <t>15804</t>
  </si>
  <si>
    <t>TIBANA</t>
  </si>
  <si>
    <t>15806</t>
  </si>
  <si>
    <t>TIBASOSA</t>
  </si>
  <si>
    <t>15808</t>
  </si>
  <si>
    <t>TINJACA</t>
  </si>
  <si>
    <t>15810</t>
  </si>
  <si>
    <t>TIPACOQUE</t>
  </si>
  <si>
    <t>15814</t>
  </si>
  <si>
    <t>TOCA</t>
  </si>
  <si>
    <t>15816</t>
  </si>
  <si>
    <t>TOGUI</t>
  </si>
  <si>
    <t>15820</t>
  </si>
  <si>
    <t>TOPAGA</t>
  </si>
  <si>
    <t>15822</t>
  </si>
  <si>
    <t>TOTA</t>
  </si>
  <si>
    <t>15832</t>
  </si>
  <si>
    <t>TUNUNGUA</t>
  </si>
  <si>
    <t>15835</t>
  </si>
  <si>
    <t>TURMEQUE</t>
  </si>
  <si>
    <t>15837</t>
  </si>
  <si>
    <t>TUTA</t>
  </si>
  <si>
    <t>15839</t>
  </si>
  <si>
    <t>TUTASA</t>
  </si>
  <si>
    <t>15842</t>
  </si>
  <si>
    <t>UMBITA</t>
  </si>
  <si>
    <t>15861</t>
  </si>
  <si>
    <t>VENTAQUEMADA</t>
  </si>
  <si>
    <t>15879</t>
  </si>
  <si>
    <t>VIRACACHA</t>
  </si>
  <si>
    <t>15897</t>
  </si>
  <si>
    <t>ZETAQUIRA</t>
  </si>
  <si>
    <t>17001</t>
  </si>
  <si>
    <t>MANIZALES</t>
  </si>
  <si>
    <t>17013</t>
  </si>
  <si>
    <t>AGUADAS</t>
  </si>
  <si>
    <t>17042</t>
  </si>
  <si>
    <t>ANSERMA</t>
  </si>
  <si>
    <t>17050</t>
  </si>
  <si>
    <t>ARANZAZU</t>
  </si>
  <si>
    <t>17088</t>
  </si>
  <si>
    <t>BELALCAZAR</t>
  </si>
  <si>
    <t>17174</t>
  </si>
  <si>
    <t>CHINCHINA</t>
  </si>
  <si>
    <t>17272</t>
  </si>
  <si>
    <t>FILADELFIA</t>
  </si>
  <si>
    <t>17380</t>
  </si>
  <si>
    <t>LA DORADA</t>
  </si>
  <si>
    <t>17388</t>
  </si>
  <si>
    <t>LA MERCED</t>
  </si>
  <si>
    <t>17433</t>
  </si>
  <si>
    <t>MANZANARES</t>
  </si>
  <si>
    <t>17442</t>
  </si>
  <si>
    <t>MARMATO</t>
  </si>
  <si>
    <t>17444</t>
  </si>
  <si>
    <t>MARQUETALIA</t>
  </si>
  <si>
    <t>17446</t>
  </si>
  <si>
    <t>MARULANDA</t>
  </si>
  <si>
    <t>17486</t>
  </si>
  <si>
    <t>NEIRA</t>
  </si>
  <si>
    <t>17495</t>
  </si>
  <si>
    <t>NORCASIA</t>
  </si>
  <si>
    <t>17513</t>
  </si>
  <si>
    <t>PACORA</t>
  </si>
  <si>
    <t>17524</t>
  </si>
  <si>
    <t>PALESTINA</t>
  </si>
  <si>
    <t>17541</t>
  </si>
  <si>
    <t>PENSILVANIA</t>
  </si>
  <si>
    <t>17614</t>
  </si>
  <si>
    <t>RIOSUCIO</t>
  </si>
  <si>
    <t>17616</t>
  </si>
  <si>
    <t>17653</t>
  </si>
  <si>
    <t>SALAMINA</t>
  </si>
  <si>
    <t>17662</t>
  </si>
  <si>
    <t>SAMANA</t>
  </si>
  <si>
    <t>17665</t>
  </si>
  <si>
    <t>SAN JOSE</t>
  </si>
  <si>
    <t>17777</t>
  </si>
  <si>
    <t>SUPIA</t>
  </si>
  <si>
    <t>17867</t>
  </si>
  <si>
    <t>VICTORIA</t>
  </si>
  <si>
    <t>17873</t>
  </si>
  <si>
    <t>VILLAMARIA</t>
  </si>
  <si>
    <t>17877</t>
  </si>
  <si>
    <t>VITERBO</t>
  </si>
  <si>
    <t>18001</t>
  </si>
  <si>
    <t>FLORENCIA</t>
  </si>
  <si>
    <t>18029</t>
  </si>
  <si>
    <t>ALBANIA</t>
  </si>
  <si>
    <t>18094</t>
  </si>
  <si>
    <t>BELEN DE LOS A.</t>
  </si>
  <si>
    <t>18150</t>
  </si>
  <si>
    <t>CARTAGENA DE CHAIRA</t>
  </si>
  <si>
    <t>18205</t>
  </si>
  <si>
    <t>CURILLO</t>
  </si>
  <si>
    <t>18247</t>
  </si>
  <si>
    <t>EL DONCELLO</t>
  </si>
  <si>
    <t>18256</t>
  </si>
  <si>
    <t>EL PAUJIL</t>
  </si>
  <si>
    <t>18410</t>
  </si>
  <si>
    <t>LA MONTANITA</t>
  </si>
  <si>
    <t>18460</t>
  </si>
  <si>
    <t>MILAN</t>
  </si>
  <si>
    <t>18479</t>
  </si>
  <si>
    <t>MORELIA</t>
  </si>
  <si>
    <t>18592</t>
  </si>
  <si>
    <t>PUERTO RICO</t>
  </si>
  <si>
    <t>18610</t>
  </si>
  <si>
    <t>SAN JOSE FRAGUA</t>
  </si>
  <si>
    <t>18753</t>
  </si>
  <si>
    <t>SAN VICENTE CAGUAN</t>
  </si>
  <si>
    <t>18756</t>
  </si>
  <si>
    <t>SOLANO</t>
  </si>
  <si>
    <t>18785</t>
  </si>
  <si>
    <t>SOLITA</t>
  </si>
  <si>
    <t>18860</t>
  </si>
  <si>
    <t>19001</t>
  </si>
  <si>
    <t>POPAYAN</t>
  </si>
  <si>
    <t>19022</t>
  </si>
  <si>
    <t>ALMAGUER</t>
  </si>
  <si>
    <t>19050</t>
  </si>
  <si>
    <t>19075</t>
  </si>
  <si>
    <t>BALBOA</t>
  </si>
  <si>
    <t>19100</t>
  </si>
  <si>
    <t>19110</t>
  </si>
  <si>
    <t>BUENOS AIRES</t>
  </si>
  <si>
    <t>19130</t>
  </si>
  <si>
    <t>CAJIBIO</t>
  </si>
  <si>
    <t>19137</t>
  </si>
  <si>
    <t>CALDONO</t>
  </si>
  <si>
    <t>19142</t>
  </si>
  <si>
    <t>CALOTO</t>
  </si>
  <si>
    <t>19785</t>
  </si>
  <si>
    <t>19212</t>
  </si>
  <si>
    <t>CORINTO</t>
  </si>
  <si>
    <t>19256</t>
  </si>
  <si>
    <t>EL TAMBO</t>
  </si>
  <si>
    <t>19290</t>
  </si>
  <si>
    <t>19318</t>
  </si>
  <si>
    <t>GUAPI</t>
  </si>
  <si>
    <t>19355</t>
  </si>
  <si>
    <t>INZA</t>
  </si>
  <si>
    <t>19364</t>
  </si>
  <si>
    <t>JAMBALO</t>
  </si>
  <si>
    <t>19392</t>
  </si>
  <si>
    <t>LA SIERRA</t>
  </si>
  <si>
    <t>19397</t>
  </si>
  <si>
    <t>LA VEGA</t>
  </si>
  <si>
    <t>19418</t>
  </si>
  <si>
    <t>LOPEZ DE MICAY</t>
  </si>
  <si>
    <t>19450</t>
  </si>
  <si>
    <t>MERCADERES</t>
  </si>
  <si>
    <t>19455</t>
  </si>
  <si>
    <t>MIRANDA</t>
  </si>
  <si>
    <t>19473</t>
  </si>
  <si>
    <t>19513</t>
  </si>
  <si>
    <t>PADILLA</t>
  </si>
  <si>
    <t>19517</t>
  </si>
  <si>
    <t>19532</t>
  </si>
  <si>
    <t>PATIA (EL BORDO)</t>
  </si>
  <si>
    <t>19533</t>
  </si>
  <si>
    <t>PIAMONTE</t>
  </si>
  <si>
    <t>19548</t>
  </si>
  <si>
    <t>PIENDAMO</t>
  </si>
  <si>
    <t>19573</t>
  </si>
  <si>
    <t>PUERTO TEJADA</t>
  </si>
  <si>
    <t>19585</t>
  </si>
  <si>
    <t>PURACE</t>
  </si>
  <si>
    <t>19622</t>
  </si>
  <si>
    <t>ROSAS</t>
  </si>
  <si>
    <t>19693</t>
  </si>
  <si>
    <t>SAN SEBASTIAN</t>
  </si>
  <si>
    <t>19698</t>
  </si>
  <si>
    <t>SANTANDER DE Q.</t>
  </si>
  <si>
    <t>19701</t>
  </si>
  <si>
    <t>19743</t>
  </si>
  <si>
    <t>SILVIA</t>
  </si>
  <si>
    <t>19760</t>
  </si>
  <si>
    <t>SOTARA</t>
  </si>
  <si>
    <t>19780</t>
  </si>
  <si>
    <t>SUAREZ</t>
  </si>
  <si>
    <t>19807</t>
  </si>
  <si>
    <t>TIMBIO</t>
  </si>
  <si>
    <t>19809</t>
  </si>
  <si>
    <t>TIMBIQUI</t>
  </si>
  <si>
    <t>19821</t>
  </si>
  <si>
    <t>TORIBIO</t>
  </si>
  <si>
    <t>19824</t>
  </si>
  <si>
    <t>TOTORO</t>
  </si>
  <si>
    <t>19845</t>
  </si>
  <si>
    <t>VILLA RICA</t>
  </si>
  <si>
    <t>20001</t>
  </si>
  <si>
    <t>VALLEDUPAR</t>
  </si>
  <si>
    <t>20011</t>
  </si>
  <si>
    <t>AGUACHICA</t>
  </si>
  <si>
    <t>20013</t>
  </si>
  <si>
    <t>AGUSTIN CODAZZI</t>
  </si>
  <si>
    <t>20032</t>
  </si>
  <si>
    <t>ASTREA</t>
  </si>
  <si>
    <t>20045</t>
  </si>
  <si>
    <t>BECERRIL</t>
  </si>
  <si>
    <t>20060</t>
  </si>
  <si>
    <t>BOSCONIA</t>
  </si>
  <si>
    <t>20175</t>
  </si>
  <si>
    <t>CHIMICHAGUA</t>
  </si>
  <si>
    <t>20178</t>
  </si>
  <si>
    <t>CHIRIGUANA</t>
  </si>
  <si>
    <t>20228</t>
  </si>
  <si>
    <t>CURUMANI</t>
  </si>
  <si>
    <t>20238</t>
  </si>
  <si>
    <t>EL COPEY</t>
  </si>
  <si>
    <t>20250</t>
  </si>
  <si>
    <t>EL PASO</t>
  </si>
  <si>
    <t>20295</t>
  </si>
  <si>
    <t>GAMARRA</t>
  </si>
  <si>
    <t>20310</t>
  </si>
  <si>
    <t>GONZALEZ</t>
  </si>
  <si>
    <t>20383</t>
  </si>
  <si>
    <t>LA GLORIA</t>
  </si>
  <si>
    <t>20400</t>
  </si>
  <si>
    <t>LA JAGUA DE IBIRICO</t>
  </si>
  <si>
    <t>20443</t>
  </si>
  <si>
    <t>MANAURE</t>
  </si>
  <si>
    <t>20517</t>
  </si>
  <si>
    <t>PAILITAS</t>
  </si>
  <si>
    <t>20550</t>
  </si>
  <si>
    <t>PELAYA</t>
  </si>
  <si>
    <t>20570</t>
  </si>
  <si>
    <t>PUEBLO BELLO</t>
  </si>
  <si>
    <t>20614</t>
  </si>
  <si>
    <t>RIO DE ORO</t>
  </si>
  <si>
    <t>20621</t>
  </si>
  <si>
    <t>LA PAZ</t>
  </si>
  <si>
    <t>20710</t>
  </si>
  <si>
    <t>SAN ALBERTO</t>
  </si>
  <si>
    <t>20750</t>
  </si>
  <si>
    <t>SAN DIEGO</t>
  </si>
  <si>
    <t>20770</t>
  </si>
  <si>
    <t>SAN MARTIN</t>
  </si>
  <si>
    <t>20787</t>
  </si>
  <si>
    <t>TAMALAMEQUE</t>
  </si>
  <si>
    <t>23001</t>
  </si>
  <si>
    <t>MONTERIA</t>
  </si>
  <si>
    <t>23068</t>
  </si>
  <si>
    <t>AYAPEL</t>
  </si>
  <si>
    <t>23079</t>
  </si>
  <si>
    <t>23090</t>
  </si>
  <si>
    <t>CANALETE</t>
  </si>
  <si>
    <t>23162</t>
  </si>
  <si>
    <t>CERETE</t>
  </si>
  <si>
    <t>23168</t>
  </si>
  <si>
    <t>CHIMA</t>
  </si>
  <si>
    <t>23182</t>
  </si>
  <si>
    <t>CHINU</t>
  </si>
  <si>
    <t>23189</t>
  </si>
  <si>
    <t>CIENAGA DE ORO</t>
  </si>
  <si>
    <t>23300</t>
  </si>
  <si>
    <t>COTORRA</t>
  </si>
  <si>
    <t>23350</t>
  </si>
  <si>
    <t>LA APARTADA</t>
  </si>
  <si>
    <t>23417</t>
  </si>
  <si>
    <t>LORICA</t>
  </si>
  <si>
    <t>23419</t>
  </si>
  <si>
    <t>LOS CORDOBAS</t>
  </si>
  <si>
    <t>23464</t>
  </si>
  <si>
    <t>MOMIL</t>
  </si>
  <si>
    <t>23466</t>
  </si>
  <si>
    <t>MONTELIBANO</t>
  </si>
  <si>
    <t>23500</t>
  </si>
  <si>
    <t>23555</t>
  </si>
  <si>
    <t>PLANETA RICA</t>
  </si>
  <si>
    <t>23570</t>
  </si>
  <si>
    <t>PUEBLO NUEVO</t>
  </si>
  <si>
    <t>23574</t>
  </si>
  <si>
    <t>PUERTO ESCONDIDO</t>
  </si>
  <si>
    <t>23580</t>
  </si>
  <si>
    <t>PUERTO LIBERTADOR</t>
  </si>
  <si>
    <t>23586</t>
  </si>
  <si>
    <t>PURISIMA</t>
  </si>
  <si>
    <t>23660</t>
  </si>
  <si>
    <t>SAHAGUN</t>
  </si>
  <si>
    <t>23670</t>
  </si>
  <si>
    <t>SAN ANDRES D SOTAVEN</t>
  </si>
  <si>
    <t>23672</t>
  </si>
  <si>
    <t>SAN ANTERO</t>
  </si>
  <si>
    <t>23675</t>
  </si>
  <si>
    <t>SAN BERNARDO V.</t>
  </si>
  <si>
    <t>23678</t>
  </si>
  <si>
    <t>23686</t>
  </si>
  <si>
    <t>SAN PELAYO</t>
  </si>
  <si>
    <t>23807</t>
  </si>
  <si>
    <t>TIERRALTA</t>
  </si>
  <si>
    <t>23855</t>
  </si>
  <si>
    <t>VALENCIA</t>
  </si>
  <si>
    <t>25001</t>
  </si>
  <si>
    <t>AGUA DE DIOS</t>
  </si>
  <si>
    <t>25019</t>
  </si>
  <si>
    <t>ALBAN</t>
  </si>
  <si>
    <t>25035</t>
  </si>
  <si>
    <t>ANAPOIMA</t>
  </si>
  <si>
    <t>25040</t>
  </si>
  <si>
    <t>ANOLAIMA</t>
  </si>
  <si>
    <t>25053</t>
  </si>
  <si>
    <t>ARBELAEZ</t>
  </si>
  <si>
    <t>25086</t>
  </si>
  <si>
    <t>BELTRAN</t>
  </si>
  <si>
    <t>25095</t>
  </si>
  <si>
    <t>BITUIMA</t>
  </si>
  <si>
    <t>25099</t>
  </si>
  <si>
    <t>BOJACA</t>
  </si>
  <si>
    <t>25120</t>
  </si>
  <si>
    <t>CABRERA</t>
  </si>
  <si>
    <t>25123</t>
  </si>
  <si>
    <t>CACHIPAY</t>
  </si>
  <si>
    <t>25126</t>
  </si>
  <si>
    <t>CAJICA</t>
  </si>
  <si>
    <t>25148</t>
  </si>
  <si>
    <t>CAPARRAPI</t>
  </si>
  <si>
    <t>25151</t>
  </si>
  <si>
    <t>CAQUEZA</t>
  </si>
  <si>
    <t>25154</t>
  </si>
  <si>
    <t>CARMEN DE CARUPA</t>
  </si>
  <si>
    <t>25168</t>
  </si>
  <si>
    <t>CHAGUANI</t>
  </si>
  <si>
    <t>25175</t>
  </si>
  <si>
    <t>CHIA</t>
  </si>
  <si>
    <t>25178</t>
  </si>
  <si>
    <t>CHIPAQUE</t>
  </si>
  <si>
    <t>25181</t>
  </si>
  <si>
    <t>CHOACHI</t>
  </si>
  <si>
    <t>25183</t>
  </si>
  <si>
    <t>CHOCONTA</t>
  </si>
  <si>
    <t>25200</t>
  </si>
  <si>
    <t>COGUA</t>
  </si>
  <si>
    <t>25214</t>
  </si>
  <si>
    <t>COTA</t>
  </si>
  <si>
    <t>25224</t>
  </si>
  <si>
    <t>CUCUNUBA</t>
  </si>
  <si>
    <t>25245</t>
  </si>
  <si>
    <t>EL COLEGIO</t>
  </si>
  <si>
    <t>25258</t>
  </si>
  <si>
    <t>25260</t>
  </si>
  <si>
    <t>EL ROSAL</t>
  </si>
  <si>
    <t>25269</t>
  </si>
  <si>
    <t>FACATATIVA</t>
  </si>
  <si>
    <t>25279</t>
  </si>
  <si>
    <t>FOMEQUE</t>
  </si>
  <si>
    <t>25281</t>
  </si>
  <si>
    <t>FOSCA</t>
  </si>
  <si>
    <t>25286</t>
  </si>
  <si>
    <t>FUNZA</t>
  </si>
  <si>
    <t>25288</t>
  </si>
  <si>
    <t>FUQUENE</t>
  </si>
  <si>
    <t>25290</t>
  </si>
  <si>
    <t>FUSAGASUGA</t>
  </si>
  <si>
    <t>25293</t>
  </si>
  <si>
    <t>GACHALA</t>
  </si>
  <si>
    <t>25295</t>
  </si>
  <si>
    <t>GACHANCIPA</t>
  </si>
  <si>
    <t>25297</t>
  </si>
  <si>
    <t>GACHETA</t>
  </si>
  <si>
    <t>25299</t>
  </si>
  <si>
    <t>GAMA</t>
  </si>
  <si>
    <t>25307</t>
  </si>
  <si>
    <t>GIRARDOT</t>
  </si>
  <si>
    <t>25312</t>
  </si>
  <si>
    <t>25317</t>
  </si>
  <si>
    <t>GUACHETA</t>
  </si>
  <si>
    <t>25320</t>
  </si>
  <si>
    <t>GUADUAS</t>
  </si>
  <si>
    <t>25322</t>
  </si>
  <si>
    <t>GUASCA</t>
  </si>
  <si>
    <t>25324</t>
  </si>
  <si>
    <t>GUATAQUI</t>
  </si>
  <si>
    <t>25326</t>
  </si>
  <si>
    <t>GUATAVITA</t>
  </si>
  <si>
    <t>25328</t>
  </si>
  <si>
    <t>GUAYABAL DE SIQUIMA</t>
  </si>
  <si>
    <t>25335</t>
  </si>
  <si>
    <t>GUAYABETAL</t>
  </si>
  <si>
    <t>25339</t>
  </si>
  <si>
    <t>GUTIERREZ</t>
  </si>
  <si>
    <t>25368</t>
  </si>
  <si>
    <t>JERUSALEN</t>
  </si>
  <si>
    <t>25372</t>
  </si>
  <si>
    <t>JUNIN</t>
  </si>
  <si>
    <t>25377</t>
  </si>
  <si>
    <t>LA CALERA</t>
  </si>
  <si>
    <t>25386</t>
  </si>
  <si>
    <t>LA MESA</t>
  </si>
  <si>
    <t>25394</t>
  </si>
  <si>
    <t>LA PALMA</t>
  </si>
  <si>
    <t>25398</t>
  </si>
  <si>
    <t>25402</t>
  </si>
  <si>
    <t>25407</t>
  </si>
  <si>
    <t>LENGUAZAQUE</t>
  </si>
  <si>
    <t>25426</t>
  </si>
  <si>
    <t>MACHETA</t>
  </si>
  <si>
    <t>25430</t>
  </si>
  <si>
    <t>MADRID</t>
  </si>
  <si>
    <t>25436</t>
  </si>
  <si>
    <t>MANTA</t>
  </si>
  <si>
    <t>25438</t>
  </si>
  <si>
    <t>MEDINA</t>
  </si>
  <si>
    <t>25473</t>
  </si>
  <si>
    <t>MOSQUERA</t>
  </si>
  <si>
    <t>25483</t>
  </si>
  <si>
    <t>25486</t>
  </si>
  <si>
    <t>NEMOCON</t>
  </si>
  <si>
    <t>25488</t>
  </si>
  <si>
    <t>NILO</t>
  </si>
  <si>
    <t>25489</t>
  </si>
  <si>
    <t>NIMAIMA</t>
  </si>
  <si>
    <t>25491</t>
  </si>
  <si>
    <t>NOCAIMA</t>
  </si>
  <si>
    <t>25506</t>
  </si>
  <si>
    <t>OSPINA PEREZ</t>
  </si>
  <si>
    <t>25513</t>
  </si>
  <si>
    <t>PACHO</t>
  </si>
  <si>
    <t>25518</t>
  </si>
  <si>
    <t>PAIME</t>
  </si>
  <si>
    <t>25524</t>
  </si>
  <si>
    <t>PANDI</t>
  </si>
  <si>
    <t>25530</t>
  </si>
  <si>
    <t>PARATEBUENO</t>
  </si>
  <si>
    <t>25535</t>
  </si>
  <si>
    <t>PASCA</t>
  </si>
  <si>
    <t>25572</t>
  </si>
  <si>
    <t>PUERTO SALGAR</t>
  </si>
  <si>
    <t>25580</t>
  </si>
  <si>
    <t>PULI</t>
  </si>
  <si>
    <t>25592</t>
  </si>
  <si>
    <t>QUEBRADANEGRA</t>
  </si>
  <si>
    <t>25594</t>
  </si>
  <si>
    <t>QUETAME</t>
  </si>
  <si>
    <t>25596</t>
  </si>
  <si>
    <t>QUIPILE</t>
  </si>
  <si>
    <t>25599</t>
  </si>
  <si>
    <t>APULO</t>
  </si>
  <si>
    <t>25612</t>
  </si>
  <si>
    <t>RICAURTE</t>
  </si>
  <si>
    <t>25645</t>
  </si>
  <si>
    <t>SAN ANTONIO D TEQUEN</t>
  </si>
  <si>
    <t>25649</t>
  </si>
  <si>
    <t>SAN BERNARDO</t>
  </si>
  <si>
    <t>25653</t>
  </si>
  <si>
    <t>SAN CAYETANO</t>
  </si>
  <si>
    <t>25658</t>
  </si>
  <si>
    <t>25662</t>
  </si>
  <si>
    <t>S.JUAN RIOSECO</t>
  </si>
  <si>
    <t>25718</t>
  </si>
  <si>
    <t>SASAIMA</t>
  </si>
  <si>
    <t>25736</t>
  </si>
  <si>
    <t>SESQUILE</t>
  </si>
  <si>
    <t>25740</t>
  </si>
  <si>
    <t>SIBATE</t>
  </si>
  <si>
    <t>25743</t>
  </si>
  <si>
    <t>SILVANIA</t>
  </si>
  <si>
    <t>25745</t>
  </si>
  <si>
    <t>SIMIJACA</t>
  </si>
  <si>
    <t>25754</t>
  </si>
  <si>
    <t>SOACHA</t>
  </si>
  <si>
    <t>25758</t>
  </si>
  <si>
    <t>SOPO</t>
  </si>
  <si>
    <t>25769</t>
  </si>
  <si>
    <t>SUBACHOQUE</t>
  </si>
  <si>
    <t>25772</t>
  </si>
  <si>
    <t>SUESCA</t>
  </si>
  <si>
    <t>25777</t>
  </si>
  <si>
    <t>SUPATA</t>
  </si>
  <si>
    <t>25779</t>
  </si>
  <si>
    <t>SUSA</t>
  </si>
  <si>
    <t>25781</t>
  </si>
  <si>
    <t>SUTATAUSA</t>
  </si>
  <si>
    <t>25785</t>
  </si>
  <si>
    <t>TABIO</t>
  </si>
  <si>
    <t>25793</t>
  </si>
  <si>
    <t>TAUSA</t>
  </si>
  <si>
    <t>25797</t>
  </si>
  <si>
    <t>TENA</t>
  </si>
  <si>
    <t>25799</t>
  </si>
  <si>
    <t>TENJO</t>
  </si>
  <si>
    <t>25805</t>
  </si>
  <si>
    <t>TIBACUY</t>
  </si>
  <si>
    <t>25807</t>
  </si>
  <si>
    <t>TIBIRITA</t>
  </si>
  <si>
    <t>25815</t>
  </si>
  <si>
    <t>TOCAIMA</t>
  </si>
  <si>
    <t>25817</t>
  </si>
  <si>
    <t>TOCANCIPA</t>
  </si>
  <si>
    <t>25823</t>
  </si>
  <si>
    <t>TOPAIPI</t>
  </si>
  <si>
    <t>25839</t>
  </si>
  <si>
    <t>UBALA</t>
  </si>
  <si>
    <t>25841</t>
  </si>
  <si>
    <t>UBAQUE</t>
  </si>
  <si>
    <t>25843</t>
  </si>
  <si>
    <t>UBATE</t>
  </si>
  <si>
    <t>25845</t>
  </si>
  <si>
    <t>UNE</t>
  </si>
  <si>
    <t>25851</t>
  </si>
  <si>
    <t>UTICA</t>
  </si>
  <si>
    <t>25862</t>
  </si>
  <si>
    <t>VERGARA</t>
  </si>
  <si>
    <t>25867</t>
  </si>
  <si>
    <t>VIANI</t>
  </si>
  <si>
    <t>25871</t>
  </si>
  <si>
    <t>VILLAGOMEZ</t>
  </si>
  <si>
    <t>25873</t>
  </si>
  <si>
    <t>VILLAPINZON</t>
  </si>
  <si>
    <t>25875</t>
  </si>
  <si>
    <t>VILLETA</t>
  </si>
  <si>
    <t>25878</t>
  </si>
  <si>
    <t>VIOTA</t>
  </si>
  <si>
    <t>25885</t>
  </si>
  <si>
    <t>YACOPI</t>
  </si>
  <si>
    <t>25898</t>
  </si>
  <si>
    <t>ZIPACON</t>
  </si>
  <si>
    <t>25899</t>
  </si>
  <si>
    <t>ZIPAQUIRA</t>
  </si>
  <si>
    <t>27001</t>
  </si>
  <si>
    <t>QUIBDO</t>
  </si>
  <si>
    <t>27006</t>
  </si>
  <si>
    <t>ACANDI</t>
  </si>
  <si>
    <t>27025</t>
  </si>
  <si>
    <t>ALTO BAUDO</t>
  </si>
  <si>
    <t>27050</t>
  </si>
  <si>
    <t>ATRATO</t>
  </si>
  <si>
    <t>27073</t>
  </si>
  <si>
    <t>BAGADO</t>
  </si>
  <si>
    <t>27075</t>
  </si>
  <si>
    <t>BAHIA SOLANO</t>
  </si>
  <si>
    <t>27077</t>
  </si>
  <si>
    <t>BAJO BAUDO-PIZA</t>
  </si>
  <si>
    <t>27099</t>
  </si>
  <si>
    <t>BOJAYA</t>
  </si>
  <si>
    <t>27135</t>
  </si>
  <si>
    <t>CANTON DEL SAN PABLO</t>
  </si>
  <si>
    <t>27160</t>
  </si>
  <si>
    <t>CERTEGUI</t>
  </si>
  <si>
    <t>27205</t>
  </si>
  <si>
    <t>CONDOTO</t>
  </si>
  <si>
    <t>27245</t>
  </si>
  <si>
    <t>EL CARMEN</t>
  </si>
  <si>
    <t>27250</t>
  </si>
  <si>
    <t>LITORAL DEL SAN JUAN</t>
  </si>
  <si>
    <t>27361</t>
  </si>
  <si>
    <t>ITSMINA</t>
  </si>
  <si>
    <t>27372</t>
  </si>
  <si>
    <t>JURADO</t>
  </si>
  <si>
    <t>27413</t>
  </si>
  <si>
    <t>LLORO</t>
  </si>
  <si>
    <t>27425</t>
  </si>
  <si>
    <t>MEDIO ATRATO</t>
  </si>
  <si>
    <t>27430</t>
  </si>
  <si>
    <t>MEDIO BAUDO</t>
  </si>
  <si>
    <t>27450</t>
  </si>
  <si>
    <t>MEDIO SAN JUAN</t>
  </si>
  <si>
    <t>27491</t>
  </si>
  <si>
    <t>NOVITA</t>
  </si>
  <si>
    <t>27495</t>
  </si>
  <si>
    <t>NUQUI</t>
  </si>
  <si>
    <t>27580</t>
  </si>
  <si>
    <t>RIO IRO</t>
  </si>
  <si>
    <t>27600</t>
  </si>
  <si>
    <t>RIO QUITO</t>
  </si>
  <si>
    <t>27615</t>
  </si>
  <si>
    <t>27660</t>
  </si>
  <si>
    <t>SAN JOSE DEL PALMAR</t>
  </si>
  <si>
    <t>27745</t>
  </si>
  <si>
    <t>SIPI</t>
  </si>
  <si>
    <t>27787</t>
  </si>
  <si>
    <t>TADO</t>
  </si>
  <si>
    <t>27800</t>
  </si>
  <si>
    <t>UNGUIA</t>
  </si>
  <si>
    <t>27810</t>
  </si>
  <si>
    <t>UNION PANAMERICANA</t>
  </si>
  <si>
    <t>27086</t>
  </si>
  <si>
    <t>BELEN DE BAJIRA</t>
  </si>
  <si>
    <t>27150</t>
  </si>
  <si>
    <t>CARMEN DEL DARIEN</t>
  </si>
  <si>
    <t>41001</t>
  </si>
  <si>
    <t>NEIVA</t>
  </si>
  <si>
    <t>41006</t>
  </si>
  <si>
    <t>ACEVEDO</t>
  </si>
  <si>
    <t>41013</t>
  </si>
  <si>
    <t>AGRADO</t>
  </si>
  <si>
    <t>41016</t>
  </si>
  <si>
    <t>AIPE</t>
  </si>
  <si>
    <t>41020</t>
  </si>
  <si>
    <t>ALGECIRAS</t>
  </si>
  <si>
    <t>41026</t>
  </si>
  <si>
    <t>ALTAMIRA</t>
  </si>
  <si>
    <t>41078</t>
  </si>
  <si>
    <t>BARAYA</t>
  </si>
  <si>
    <t>41132</t>
  </si>
  <si>
    <t>CAMPOALEGRE</t>
  </si>
  <si>
    <t>41206</t>
  </si>
  <si>
    <t>COLOMBIA</t>
  </si>
  <si>
    <t>41244</t>
  </si>
  <si>
    <t>ELIAS</t>
  </si>
  <si>
    <t>41298</t>
  </si>
  <si>
    <t>GARZON</t>
  </si>
  <si>
    <t>41306</t>
  </si>
  <si>
    <t>GIGANTE</t>
  </si>
  <si>
    <t>41319</t>
  </si>
  <si>
    <t>41349</t>
  </si>
  <si>
    <t>HOBO</t>
  </si>
  <si>
    <t>41357</t>
  </si>
  <si>
    <t>IQUIRA</t>
  </si>
  <si>
    <t>41359</t>
  </si>
  <si>
    <t>ISNOS</t>
  </si>
  <si>
    <t>41378</t>
  </si>
  <si>
    <t>LA ARGENTINA</t>
  </si>
  <si>
    <t>41396</t>
  </si>
  <si>
    <t>LA PLATA</t>
  </si>
  <si>
    <t>41483</t>
  </si>
  <si>
    <t>NATAGA</t>
  </si>
  <si>
    <t>41503</t>
  </si>
  <si>
    <t>OPORAPA</t>
  </si>
  <si>
    <t>41518</t>
  </si>
  <si>
    <t>PAICOL</t>
  </si>
  <si>
    <t>41524</t>
  </si>
  <si>
    <t>PALERMO</t>
  </si>
  <si>
    <t>41530</t>
  </si>
  <si>
    <t>41548</t>
  </si>
  <si>
    <t>PITAL</t>
  </si>
  <si>
    <t>41551</t>
  </si>
  <si>
    <t>PITALITO</t>
  </si>
  <si>
    <t>41615</t>
  </si>
  <si>
    <t>RIVERA</t>
  </si>
  <si>
    <t>41660</t>
  </si>
  <si>
    <t>SALADOBLANCO</t>
  </si>
  <si>
    <t>41668</t>
  </si>
  <si>
    <t>SAN AGUSTIN</t>
  </si>
  <si>
    <t>41676</t>
  </si>
  <si>
    <t>41770</t>
  </si>
  <si>
    <t>SUAZA</t>
  </si>
  <si>
    <t>41791</t>
  </si>
  <si>
    <t>TARQUI</t>
  </si>
  <si>
    <t>41797</t>
  </si>
  <si>
    <t>TESALIA</t>
  </si>
  <si>
    <t>41799</t>
  </si>
  <si>
    <t>TELLO</t>
  </si>
  <si>
    <t>41801</t>
  </si>
  <si>
    <t>TERUEL</t>
  </si>
  <si>
    <t>41807</t>
  </si>
  <si>
    <t>TIMANA</t>
  </si>
  <si>
    <t>41872</t>
  </si>
  <si>
    <t>VILLAVIEJA</t>
  </si>
  <si>
    <t>41885</t>
  </si>
  <si>
    <t>YAGUARA</t>
  </si>
  <si>
    <t>LA GUAJIRA</t>
  </si>
  <si>
    <t>44001</t>
  </si>
  <si>
    <t>RIOHACHA</t>
  </si>
  <si>
    <t>44035</t>
  </si>
  <si>
    <t>44078</t>
  </si>
  <si>
    <t>BARRANCAS</t>
  </si>
  <si>
    <t>44090</t>
  </si>
  <si>
    <t>DIBULLA</t>
  </si>
  <si>
    <t>44098</t>
  </si>
  <si>
    <t>DISTRACCION</t>
  </si>
  <si>
    <t>44110</t>
  </si>
  <si>
    <t>EL MOLINO</t>
  </si>
  <si>
    <t>44279</t>
  </si>
  <si>
    <t>FONSECA</t>
  </si>
  <si>
    <t>44378</t>
  </si>
  <si>
    <t>HATONUEVO</t>
  </si>
  <si>
    <t>44420</t>
  </si>
  <si>
    <t>LA JAGUA DEL PILAR</t>
  </si>
  <si>
    <t>44430</t>
  </si>
  <si>
    <t>MAICAO</t>
  </si>
  <si>
    <t>44560</t>
  </si>
  <si>
    <t>44650</t>
  </si>
  <si>
    <t>SAN JUAN DEL C.</t>
  </si>
  <si>
    <t>44847</t>
  </si>
  <si>
    <t>URIBIA</t>
  </si>
  <si>
    <t>44855</t>
  </si>
  <si>
    <t>URUMITA</t>
  </si>
  <si>
    <t>44874</t>
  </si>
  <si>
    <t>47030</t>
  </si>
  <si>
    <t>ALGARROBO</t>
  </si>
  <si>
    <t>47053</t>
  </si>
  <si>
    <t>ARACATACA</t>
  </si>
  <si>
    <t>47058</t>
  </si>
  <si>
    <t>ARIGUANI</t>
  </si>
  <si>
    <t>47161</t>
  </si>
  <si>
    <t>CERRO S.ANTONIO</t>
  </si>
  <si>
    <t>47170</t>
  </si>
  <si>
    <t>CHIVOLO</t>
  </si>
  <si>
    <t>47189</t>
  </si>
  <si>
    <t>47205</t>
  </si>
  <si>
    <t>47245</t>
  </si>
  <si>
    <t>EL BANCO</t>
  </si>
  <si>
    <t>47258</t>
  </si>
  <si>
    <t>EL PINON</t>
  </si>
  <si>
    <t>47268</t>
  </si>
  <si>
    <t>EL RETEN</t>
  </si>
  <si>
    <t>47288</t>
  </si>
  <si>
    <t>FUNDACION</t>
  </si>
  <si>
    <t>47318</t>
  </si>
  <si>
    <t>GUAMAL</t>
  </si>
  <si>
    <t>47460</t>
  </si>
  <si>
    <t>NUEVA GRANADA</t>
  </si>
  <si>
    <t>47541</t>
  </si>
  <si>
    <t>PEDRAZA</t>
  </si>
  <si>
    <t>47545</t>
  </si>
  <si>
    <t>47551</t>
  </si>
  <si>
    <t>PIVIJAY</t>
  </si>
  <si>
    <t>47555</t>
  </si>
  <si>
    <t>PLATO</t>
  </si>
  <si>
    <t>47570</t>
  </si>
  <si>
    <t>PUEBLO VIEJO</t>
  </si>
  <si>
    <t>47605</t>
  </si>
  <si>
    <t>REMOLINO</t>
  </si>
  <si>
    <t>47660</t>
  </si>
  <si>
    <t>SABANAS DE SAN ANGEL</t>
  </si>
  <si>
    <t>47675</t>
  </si>
  <si>
    <t>47692</t>
  </si>
  <si>
    <t>47703</t>
  </si>
  <si>
    <t>SAN ZENON</t>
  </si>
  <si>
    <t>47707</t>
  </si>
  <si>
    <t>SANTA ANA</t>
  </si>
  <si>
    <t>47720</t>
  </si>
  <si>
    <t>SANTA BARBARA DE PIN</t>
  </si>
  <si>
    <t>47745</t>
  </si>
  <si>
    <t>SITIONUEVO</t>
  </si>
  <si>
    <t>47798</t>
  </si>
  <si>
    <t>TENERIFE</t>
  </si>
  <si>
    <t>47960</t>
  </si>
  <si>
    <t>ZAPAYAN</t>
  </si>
  <si>
    <t>47980</t>
  </si>
  <si>
    <t>ZONA BANANERA</t>
  </si>
  <si>
    <t>50001</t>
  </si>
  <si>
    <t>VILLAVICENCIO</t>
  </si>
  <si>
    <t>50006</t>
  </si>
  <si>
    <t>ACACIAS</t>
  </si>
  <si>
    <t>50110</t>
  </si>
  <si>
    <t>BARRANCA DE UPIA</t>
  </si>
  <si>
    <t>50124</t>
  </si>
  <si>
    <t>CABUYARO</t>
  </si>
  <si>
    <t>50150</t>
  </si>
  <si>
    <t>CASTILLA LA NUEVA</t>
  </si>
  <si>
    <t>50223</t>
  </si>
  <si>
    <t>CUBARRAL</t>
  </si>
  <si>
    <t>50226</t>
  </si>
  <si>
    <t>CUMARAL</t>
  </si>
  <si>
    <t>50245</t>
  </si>
  <si>
    <t>EL CALVARIO</t>
  </si>
  <si>
    <t>50251</t>
  </si>
  <si>
    <t>EL CASTILLO</t>
  </si>
  <si>
    <t>50270</t>
  </si>
  <si>
    <t>EL DORADO</t>
  </si>
  <si>
    <t>50287</t>
  </si>
  <si>
    <t>FUENTE DE ORO</t>
  </si>
  <si>
    <t>50313</t>
  </si>
  <si>
    <t>50318</t>
  </si>
  <si>
    <t>50325</t>
  </si>
  <si>
    <t>MAPIRIPAN</t>
  </si>
  <si>
    <t>50330</t>
  </si>
  <si>
    <t>MESETAS</t>
  </si>
  <si>
    <t>50350</t>
  </si>
  <si>
    <t>LA MACARENA</t>
  </si>
  <si>
    <t>50370</t>
  </si>
  <si>
    <t>LA URIBE</t>
  </si>
  <si>
    <t>50400</t>
  </si>
  <si>
    <t>LEJANIAS</t>
  </si>
  <si>
    <t>50450</t>
  </si>
  <si>
    <t>PUERTO CONCORDIA</t>
  </si>
  <si>
    <t>50568</t>
  </si>
  <si>
    <t>PUERTO GAITAN</t>
  </si>
  <si>
    <t>50573</t>
  </si>
  <si>
    <t>PUERTO LOPEZ</t>
  </si>
  <si>
    <t>50577</t>
  </si>
  <si>
    <t>PUERTO LLERAS</t>
  </si>
  <si>
    <t>50590</t>
  </si>
  <si>
    <t>50606</t>
  </si>
  <si>
    <t>RESTREPO</t>
  </si>
  <si>
    <t>50680</t>
  </si>
  <si>
    <t>SAN CARLOS DE GUAROA</t>
  </si>
  <si>
    <t>50683</t>
  </si>
  <si>
    <t>SAN JUAN DE ARAMA</t>
  </si>
  <si>
    <t>50686</t>
  </si>
  <si>
    <t>SAN JUANITO</t>
  </si>
  <si>
    <t>50689</t>
  </si>
  <si>
    <t>50711</t>
  </si>
  <si>
    <t>VISTA HERMOSA</t>
  </si>
  <si>
    <t>52019</t>
  </si>
  <si>
    <t>52022</t>
  </si>
  <si>
    <t>ALDANA</t>
  </si>
  <si>
    <t>52036</t>
  </si>
  <si>
    <t>ANCUYA</t>
  </si>
  <si>
    <t>52051</t>
  </si>
  <si>
    <t>ARBOLEDA</t>
  </si>
  <si>
    <t>52079</t>
  </si>
  <si>
    <t>BARBACOAS</t>
  </si>
  <si>
    <t>52083</t>
  </si>
  <si>
    <t>52110</t>
  </si>
  <si>
    <t>BUESACO</t>
  </si>
  <si>
    <t>52203</t>
  </si>
  <si>
    <t>COLON-GENOVA</t>
  </si>
  <si>
    <t>52207</t>
  </si>
  <si>
    <t>CONSACA</t>
  </si>
  <si>
    <t>52210</t>
  </si>
  <si>
    <t>CONTADERO</t>
  </si>
  <si>
    <t>52215</t>
  </si>
  <si>
    <t>52224</t>
  </si>
  <si>
    <t>CUASPUD-CARLOSAMA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</si>
  <si>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</si>
  <si>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</si>
  <si>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</si>
  <si>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</si>
  <si>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</si>
  <si>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</si>
  <si>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</si>
  <si>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</si>
  <si>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</si>
  <si>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52256</t>
  </si>
  <si>
    <t>EL ROSARIO</t>
  </si>
  <si>
    <t>52258</t>
  </si>
  <si>
    <t>EL TABLON</t>
  </si>
  <si>
    <t>52260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</si>
  <si>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</si>
  <si>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</si>
  <si>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</si>
  <si>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</si>
  <si>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</si>
  <si>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</si>
  <si>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</si>
  <si>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</si>
  <si>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</si>
  <si>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</si>
  <si>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</si>
  <si>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</si>
  <si>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</si>
  <si>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</si>
  <si>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</si>
  <si>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</si>
  <si>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</si>
  <si>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</si>
  <si>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</si>
  <si>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</si>
  <si>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</si>
  <si>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</si>
  <si>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</si>
  <si>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52405</t>
  </si>
  <si>
    <t>LEIVA</t>
  </si>
  <si>
    <t>52411</t>
  </si>
  <si>
    <t>LINARES</t>
  </si>
  <si>
    <t>52418</t>
  </si>
  <si>
    <t>LOS ANDES</t>
  </si>
  <si>
    <t>52427</t>
  </si>
  <si>
    <t>MAGUI-PAYAN</t>
  </si>
  <si>
    <t>52435</t>
  </si>
  <si>
    <t>MALLAMA</t>
  </si>
  <si>
    <t>52473</t>
  </si>
  <si>
    <t>52480</t>
  </si>
  <si>
    <t>52490</t>
  </si>
  <si>
    <t>OLAYA HERRERA</t>
  </si>
  <si>
    <t>52506</t>
  </si>
  <si>
    <t>OSPINA</t>
  </si>
  <si>
    <t>52520</t>
  </si>
  <si>
    <t>FRANCISCO PIZARRO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</si>
  <si>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</si>
  <si>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</si>
  <si>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</si>
  <si>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</si>
  <si>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</si>
  <si>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</si>
  <si>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</si>
  <si>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</si>
  <si>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</si>
  <si>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</si>
  <si>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</si>
  <si>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52621</t>
  </si>
  <si>
    <t>ROBERTO PAYAN</t>
  </si>
  <si>
    <t>52678</t>
  </si>
  <si>
    <t>SAMANIEGO</t>
  </si>
  <si>
    <t>52683</t>
  </si>
  <si>
    <t>SANDONA</t>
  </si>
  <si>
    <t>52685</t>
  </si>
  <si>
    <t>52687</t>
  </si>
  <si>
    <t>SAN LORENZO</t>
  </si>
  <si>
    <t>52693</t>
  </si>
  <si>
    <t>52694</t>
  </si>
  <si>
    <t>SAN PEDRO DE CARTAGO</t>
  </si>
  <si>
    <t>52696</t>
  </si>
  <si>
    <t>52699</t>
  </si>
  <si>
    <t>SANTACRUZ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</si>
  <si>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</si>
  <si>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</si>
  <si>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</si>
  <si>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</si>
  <si>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</si>
  <si>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</si>
  <si>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</si>
  <si>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</si>
  <si>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</si>
  <si>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</si>
  <si>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</si>
  <si>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</si>
  <si>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54001</t>
  </si>
  <si>
    <t>CUCUTA</t>
  </si>
  <si>
    <t>54003</t>
  </si>
  <si>
    <t>ABREGO</t>
  </si>
  <si>
    <t>54051</t>
  </si>
  <si>
    <t>ARBOLEDAS</t>
  </si>
  <si>
    <t>54099</t>
  </si>
  <si>
    <t>BOCHALEMA</t>
  </si>
  <si>
    <t>54109</t>
  </si>
  <si>
    <t>BUCARASICA</t>
  </si>
  <si>
    <t>54125</t>
  </si>
  <si>
    <t>CACOTA</t>
  </si>
  <si>
    <t>54128</t>
  </si>
  <si>
    <t>CACHIRA</t>
  </si>
  <si>
    <t>54172</t>
  </si>
  <si>
    <t>CHINACOTA</t>
  </si>
  <si>
    <t>54174</t>
  </si>
  <si>
    <t>CHITAGA</t>
  </si>
  <si>
    <t>54206</t>
  </si>
  <si>
    <t>CONVENCION</t>
  </si>
  <si>
    <t>54223</t>
  </si>
  <si>
    <t>CUCUTILLA</t>
  </si>
  <si>
    <t>54239</t>
  </si>
  <si>
    <t>DURANIA</t>
  </si>
  <si>
    <t>54245</t>
  </si>
  <si>
    <t>54250</t>
  </si>
  <si>
    <t>EL TARRA</t>
  </si>
  <si>
    <t>54261</t>
  </si>
  <si>
    <t>EL ZULIA</t>
  </si>
  <si>
    <t>54313</t>
  </si>
  <si>
    <t>GRAMALOTE</t>
  </si>
  <si>
    <t>54344</t>
  </si>
  <si>
    <t>HACARI</t>
  </si>
  <si>
    <t>54347</t>
  </si>
  <si>
    <t>HERRAN</t>
  </si>
  <si>
    <t>54377</t>
  </si>
  <si>
    <t>LABATECA</t>
  </si>
  <si>
    <t>54385</t>
  </si>
  <si>
    <t>LA ESPERANZA</t>
  </si>
  <si>
    <t>54398</t>
  </si>
  <si>
    <t>LA PLAYA</t>
  </si>
  <si>
    <t>54405</t>
  </si>
  <si>
    <t>LOS PATIOS</t>
  </si>
  <si>
    <t>54418</t>
  </si>
  <si>
    <t>LOURDES</t>
  </si>
  <si>
    <t>54480</t>
  </si>
  <si>
    <t>MUTISCUA</t>
  </si>
  <si>
    <t>54498</t>
  </si>
  <si>
    <t>54518</t>
  </si>
  <si>
    <t>PAMPLONA</t>
  </si>
  <si>
    <t>54520</t>
  </si>
  <si>
    <t>PAMPLONITA</t>
  </si>
  <si>
    <t>54553</t>
  </si>
  <si>
    <t>PUERTO SANTANDER</t>
  </si>
  <si>
    <t>54599</t>
  </si>
  <si>
    <t>RAGONVALIA</t>
  </si>
  <si>
    <t>54660</t>
  </si>
  <si>
    <t>SALAZAR</t>
  </si>
  <si>
    <t>54670</t>
  </si>
  <si>
    <t>SAN CALIXTO</t>
  </si>
  <si>
    <t>54673</t>
  </si>
  <si>
    <t>54680</t>
  </si>
  <si>
    <t>SANTIAGO</t>
  </si>
  <si>
    <t>54720</t>
  </si>
  <si>
    <t>SARDINATA</t>
  </si>
  <si>
    <t>54743</t>
  </si>
  <si>
    <t>SILOS</t>
  </si>
  <si>
    <t>54800</t>
  </si>
  <si>
    <t>TEORAMA</t>
  </si>
  <si>
    <t>54810</t>
  </si>
  <si>
    <t>TIBU</t>
  </si>
  <si>
    <t>54820</t>
  </si>
  <si>
    <t>54871</t>
  </si>
  <si>
    <t>VILLA CARO</t>
  </si>
  <si>
    <t>54874</t>
  </si>
  <si>
    <t>VILLA ROSARIO</t>
  </si>
  <si>
    <t>63111</t>
  </si>
  <si>
    <t>63130</t>
  </si>
  <si>
    <t>CALARCA</t>
  </si>
  <si>
    <t>63190</t>
  </si>
  <si>
    <t>CIRCASIA</t>
  </si>
  <si>
    <t>63212</t>
  </si>
  <si>
    <t>63272</t>
  </si>
  <si>
    <t>FILANDIA</t>
  </si>
  <si>
    <t>63302</t>
  </si>
  <si>
    <t>GENOVA</t>
  </si>
  <si>
    <t>63401</t>
  </si>
  <si>
    <t>LA TEBAIDA</t>
  </si>
  <si>
    <t>63470</t>
  </si>
  <si>
    <t>MONTENEGRO</t>
  </si>
  <si>
    <t>63548</t>
  </si>
  <si>
    <t>PIJAO</t>
  </si>
  <si>
    <t>63594</t>
  </si>
  <si>
    <t>QUIMBAYA</t>
  </si>
  <si>
    <t>63690</t>
  </si>
  <si>
    <t>SALENTO</t>
  </si>
  <si>
    <t>66001</t>
  </si>
  <si>
    <t>PEREIRA</t>
  </si>
  <si>
    <t>66045</t>
  </si>
  <si>
    <t>APIA</t>
  </si>
  <si>
    <t>66075</t>
  </si>
  <si>
    <t>66088</t>
  </si>
  <si>
    <t>BELEN DE UMBRIA</t>
  </si>
  <si>
    <t>66170</t>
  </si>
  <si>
    <t>DOSQUEBRADAS</t>
  </si>
  <si>
    <t>66318</t>
  </si>
  <si>
    <t>GUATICA</t>
  </si>
  <si>
    <t>66383</t>
  </si>
  <si>
    <t>LA CELIA</t>
  </si>
  <si>
    <t>66400</t>
  </si>
  <si>
    <t>LA VIRGINIA</t>
  </si>
  <si>
    <t>66440</t>
  </si>
  <si>
    <t>MARSELLA</t>
  </si>
  <si>
    <t>66456</t>
  </si>
  <si>
    <t>MISTRATO</t>
  </si>
  <si>
    <t>66572</t>
  </si>
  <si>
    <t>PUEBLO RICO</t>
  </si>
  <si>
    <t>66594</t>
  </si>
  <si>
    <t>QUINCHIA</t>
  </si>
  <si>
    <t>66682</t>
  </si>
  <si>
    <t>SANTA ROSA DE CABAL</t>
  </si>
  <si>
    <t>66687</t>
  </si>
  <si>
    <t>68001</t>
  </si>
  <si>
    <t>BUCARAMANGA</t>
  </si>
  <si>
    <t>68013</t>
  </si>
  <si>
    <t>AGUADA</t>
  </si>
  <si>
    <t>68020</t>
  </si>
  <si>
    <t>68051</t>
  </si>
  <si>
    <t>ARATOCA</t>
  </si>
  <si>
    <t>68077</t>
  </si>
  <si>
    <t>68079</t>
  </si>
  <si>
    <t>BARICHARA</t>
  </si>
  <si>
    <t>68081</t>
  </si>
  <si>
    <t>BARRANCABERMEJA</t>
  </si>
  <si>
    <t>68092</t>
  </si>
  <si>
    <t>68101</t>
  </si>
  <si>
    <t>68121</t>
  </si>
  <si>
    <t>68132</t>
  </si>
  <si>
    <t>CALIFORNIA</t>
  </si>
  <si>
    <t>68147</t>
  </si>
  <si>
    <t>CAPITANEJO</t>
  </si>
  <si>
    <t>68152</t>
  </si>
  <si>
    <t>CARCASI</t>
  </si>
  <si>
    <t>68160</t>
  </si>
  <si>
    <t>CEPITA</t>
  </si>
  <si>
    <t>68162</t>
  </si>
  <si>
    <t>CERRITO</t>
  </si>
  <si>
    <t>68167</t>
  </si>
  <si>
    <t>CHARALA</t>
  </si>
  <si>
    <t>68169</t>
  </si>
  <si>
    <t>CHARTA</t>
  </si>
  <si>
    <t>68176</t>
  </si>
  <si>
    <t>68179</t>
  </si>
  <si>
    <t>CHIPATA</t>
  </si>
  <si>
    <t>68190</t>
  </si>
  <si>
    <t>CIMITARRA</t>
  </si>
  <si>
    <t>68207</t>
  </si>
  <si>
    <t>68209</t>
  </si>
  <si>
    <t>CONFINES</t>
  </si>
  <si>
    <t>68211</t>
  </si>
  <si>
    <t>CONTRATACION</t>
  </si>
  <si>
    <t>68217</t>
  </si>
  <si>
    <t>COROMORO</t>
  </si>
  <si>
    <t>68229</t>
  </si>
  <si>
    <t>CURITI</t>
  </si>
  <si>
    <t>68235</t>
  </si>
  <si>
    <t>68245</t>
  </si>
  <si>
    <t>GUACAMAYO</t>
  </si>
  <si>
    <t>68250</t>
  </si>
  <si>
    <t>EL PENON</t>
  </si>
  <si>
    <t>68255</t>
  </si>
  <si>
    <t>EL PLAYON</t>
  </si>
  <si>
    <t>68264</t>
  </si>
  <si>
    <t>ENCINO</t>
  </si>
  <si>
    <t>68266</t>
  </si>
  <si>
    <t>ENCISO</t>
  </si>
  <si>
    <t>68271</t>
  </si>
  <si>
    <t>FLORIAN</t>
  </si>
  <si>
    <t>68276</t>
  </si>
  <si>
    <t>FLORIDABLANCA</t>
  </si>
  <si>
    <t>68296</t>
  </si>
  <si>
    <t>GALAN</t>
  </si>
  <si>
    <t>68298</t>
  </si>
  <si>
    <t>GAMBITA</t>
  </si>
  <si>
    <t>68307</t>
  </si>
  <si>
    <t>GIRON</t>
  </si>
  <si>
    <t>68318</t>
  </si>
  <si>
    <t>GUACA</t>
  </si>
  <si>
    <t>68320</t>
  </si>
  <si>
    <t>68322</t>
  </si>
  <si>
    <t>GUAPOTA</t>
  </si>
  <si>
    <t>68324</t>
  </si>
  <si>
    <t>GUAVATA</t>
  </si>
  <si>
    <t>68327</t>
  </si>
  <si>
    <t>GUEPSA</t>
  </si>
  <si>
    <t>68344</t>
  </si>
  <si>
    <t>HATO</t>
  </si>
  <si>
    <t>68368</t>
  </si>
  <si>
    <t>JESUS MARIA</t>
  </si>
  <si>
    <t>68370</t>
  </si>
  <si>
    <t>JORDAN</t>
  </si>
  <si>
    <t>68377</t>
  </si>
  <si>
    <t>LA BELLEZA</t>
  </si>
  <si>
    <t>68385</t>
  </si>
  <si>
    <t>LANDAZURI</t>
  </si>
  <si>
    <t>68397</t>
  </si>
  <si>
    <t>68406</t>
  </si>
  <si>
    <t>LEBRIJA</t>
  </si>
  <si>
    <t>68418</t>
  </si>
  <si>
    <t>LOS SANTOS</t>
  </si>
  <si>
    <t>68425</t>
  </si>
  <si>
    <t>MACARAVITA</t>
  </si>
  <si>
    <t>68432</t>
  </si>
  <si>
    <t>MALAGA</t>
  </si>
  <si>
    <t>68444</t>
  </si>
  <si>
    <t>MATANZA</t>
  </si>
  <si>
    <t>68464</t>
  </si>
  <si>
    <t>MOGOTES</t>
  </si>
  <si>
    <t>68468</t>
  </si>
  <si>
    <t>MOLAGAVITA</t>
  </si>
  <si>
    <t>68498</t>
  </si>
  <si>
    <t>OCAMONTE</t>
  </si>
  <si>
    <t>68500</t>
  </si>
  <si>
    <t>OIBA</t>
  </si>
  <si>
    <t>68502</t>
  </si>
  <si>
    <t>ONZAGA</t>
  </si>
  <si>
    <t>68522</t>
  </si>
  <si>
    <t>PALMAR</t>
  </si>
  <si>
    <t>68524</t>
  </si>
  <si>
    <t>PALMAS DEL SOCORRO</t>
  </si>
  <si>
    <t>68533</t>
  </si>
  <si>
    <t>PARAMO</t>
  </si>
  <si>
    <t>68547</t>
  </si>
  <si>
    <t>PIEDECUESTA</t>
  </si>
  <si>
    <t>68549</t>
  </si>
  <si>
    <t>PINCHOTE</t>
  </si>
  <si>
    <t>68572</t>
  </si>
  <si>
    <t>PUENTE NACIONAL</t>
  </si>
  <si>
    <t>68573</t>
  </si>
  <si>
    <t>PUERTO PARRA</t>
  </si>
  <si>
    <t>68575</t>
  </si>
  <si>
    <t>PUERTO WILCHES</t>
  </si>
  <si>
    <t>68615</t>
  </si>
  <si>
    <t>68655</t>
  </si>
  <si>
    <t>SABANA DE TORRES</t>
  </si>
  <si>
    <t>68669</t>
  </si>
  <si>
    <t>68673</t>
  </si>
  <si>
    <t>SAN BENITO</t>
  </si>
  <si>
    <t>68679</t>
  </si>
  <si>
    <t>SAN GIL</t>
  </si>
  <si>
    <t>68682</t>
  </si>
  <si>
    <t>SAN JOAQUIN</t>
  </si>
  <si>
    <t>68684</t>
  </si>
  <si>
    <t>SAN JOSE MIRANDA</t>
  </si>
  <si>
    <t>68686</t>
  </si>
  <si>
    <t>SAN MIGUEL</t>
  </si>
  <si>
    <t>68689</t>
  </si>
  <si>
    <t>SAN VICENTE CHUCURI</t>
  </si>
  <si>
    <t>68705</t>
  </si>
  <si>
    <t>68720</t>
  </si>
  <si>
    <t>SANTA HELENA</t>
  </si>
  <si>
    <t>68745</t>
  </si>
  <si>
    <t>SIMACOTA</t>
  </si>
  <si>
    <t>68755</t>
  </si>
  <si>
    <t>SOCORRO</t>
  </si>
  <si>
    <t>68770</t>
  </si>
  <si>
    <t>SUAITA</t>
  </si>
  <si>
    <t>68773</t>
  </si>
  <si>
    <t>68780</t>
  </si>
  <si>
    <t>SURATA</t>
  </si>
  <si>
    <t>68820</t>
  </si>
  <si>
    <t>TONA</t>
  </si>
  <si>
    <t>68855</t>
  </si>
  <si>
    <t>VALLE SAN JOSE</t>
  </si>
  <si>
    <t>68861</t>
  </si>
  <si>
    <t>VELEZ</t>
  </si>
  <si>
    <t>68867</t>
  </si>
  <si>
    <t>VETAS</t>
  </si>
  <si>
    <t>68872</t>
  </si>
  <si>
    <t>68895</t>
  </si>
  <si>
    <t>ZAPATOCA</t>
  </si>
  <si>
    <t>70001</t>
  </si>
  <si>
    <t>SINCELEJO</t>
  </si>
  <si>
    <t>70110</t>
  </si>
  <si>
    <t>70124</t>
  </si>
  <si>
    <t>CAIMITO</t>
  </si>
  <si>
    <t>70204</t>
  </si>
  <si>
    <t>COLOSO</t>
  </si>
  <si>
    <t>70215</t>
  </si>
  <si>
    <t>COROZAL</t>
  </si>
  <si>
    <t>70230</t>
  </si>
  <si>
    <t>CHALAN</t>
  </si>
  <si>
    <t>70235</t>
  </si>
  <si>
    <t>GALERAS</t>
  </si>
  <si>
    <t>70265</t>
  </si>
  <si>
    <t>GUARANDA</t>
  </si>
  <si>
    <t>70400</t>
  </si>
  <si>
    <t>70418</t>
  </si>
  <si>
    <t>LOS PALMITOS</t>
  </si>
  <si>
    <t>70429</t>
  </si>
  <si>
    <t>MAJAGUAL</t>
  </si>
  <si>
    <t>70473</t>
  </si>
  <si>
    <t>MORROA</t>
  </si>
  <si>
    <t>70508</t>
  </si>
  <si>
    <t>OVEJAS</t>
  </si>
  <si>
    <t>70523</t>
  </si>
  <si>
    <t>PALMITO</t>
  </si>
  <si>
    <t>70670</t>
  </si>
  <si>
    <t>SAMPUES</t>
  </si>
  <si>
    <t>70678</t>
  </si>
  <si>
    <t>SAN BENITO ABAD</t>
  </si>
  <si>
    <t>70702</t>
  </si>
  <si>
    <t>SAN JUAN BETULIA</t>
  </si>
  <si>
    <t>70708</t>
  </si>
  <si>
    <t>SAN MARCOS</t>
  </si>
  <si>
    <t>70713</t>
  </si>
  <si>
    <t>SAN ONOFRE</t>
  </si>
  <si>
    <t>70717</t>
  </si>
  <si>
    <t>70742</t>
  </si>
  <si>
    <t>SINCE</t>
  </si>
  <si>
    <t>70771</t>
  </si>
  <si>
    <t>70820</t>
  </si>
  <si>
    <t>TOLU</t>
  </si>
  <si>
    <t>70823</t>
  </si>
  <si>
    <t>TOLUVIEJO</t>
  </si>
  <si>
    <t>70233</t>
  </si>
  <si>
    <t>EL ROBLE</t>
  </si>
  <si>
    <t>73001</t>
  </si>
  <si>
    <t>IBAGUE</t>
  </si>
  <si>
    <t>73024</t>
  </si>
  <si>
    <t>ALPUJARRA</t>
  </si>
  <si>
    <t>73026</t>
  </si>
  <si>
    <t>ALVARADO</t>
  </si>
  <si>
    <t>73030</t>
  </si>
  <si>
    <t>AMBALEMA</t>
  </si>
  <si>
    <t>73043</t>
  </si>
  <si>
    <t>ANZOATEGUI</t>
  </si>
  <si>
    <t>73055</t>
  </si>
  <si>
    <t>GUAYABAL</t>
  </si>
  <si>
    <t>73067</t>
  </si>
  <si>
    <t>ATACO</t>
  </si>
  <si>
    <t>73124</t>
  </si>
  <si>
    <t>CAJAMARCA</t>
  </si>
  <si>
    <t>73148</t>
  </si>
  <si>
    <t>CARMEN DE APICALA</t>
  </si>
  <si>
    <t>73152</t>
  </si>
  <si>
    <t>CASABIANCA</t>
  </si>
  <si>
    <t>73168</t>
  </si>
  <si>
    <t>CHAPARRAL</t>
  </si>
  <si>
    <t>73200</t>
  </si>
  <si>
    <t>COELLO</t>
  </si>
  <si>
    <t>73217</t>
  </si>
  <si>
    <t>COYAIMA</t>
  </si>
  <si>
    <t>73226</t>
  </si>
  <si>
    <t>CUNDAY</t>
  </si>
  <si>
    <t>73236</t>
  </si>
  <si>
    <t>DOLORES</t>
  </si>
  <si>
    <t>73268</t>
  </si>
  <si>
    <t>ESPINAL</t>
  </si>
  <si>
    <t>73270</t>
  </si>
  <si>
    <t>FALAN</t>
  </si>
  <si>
    <t>73275</t>
  </si>
  <si>
    <t>FLANDES</t>
  </si>
  <si>
    <t>73283</t>
  </si>
  <si>
    <t>FRESNO</t>
  </si>
  <si>
    <t>73319</t>
  </si>
  <si>
    <t>GUAMO</t>
  </si>
  <si>
    <t>73347</t>
  </si>
  <si>
    <t>HERVEO</t>
  </si>
  <si>
    <t>73349</t>
  </si>
  <si>
    <t>HONDA</t>
  </si>
  <si>
    <t>73352</t>
  </si>
  <si>
    <t>ICONONZO</t>
  </si>
  <si>
    <t>73408</t>
  </si>
  <si>
    <t>LERIDA</t>
  </si>
  <si>
    <t>73411</t>
  </si>
  <si>
    <t>LIBANO</t>
  </si>
  <si>
    <t>73443</t>
  </si>
  <si>
    <t>MARIQUITA</t>
  </si>
  <si>
    <t>73449</t>
  </si>
  <si>
    <t>MELGAR</t>
  </si>
  <si>
    <t>73461</t>
  </si>
  <si>
    <t>MURILLO</t>
  </si>
  <si>
    <t>73483</t>
  </si>
  <si>
    <t>NATAGAIMA</t>
  </si>
  <si>
    <t>73504</t>
  </si>
  <si>
    <t>ORTEGA</t>
  </si>
  <si>
    <t>73520</t>
  </si>
  <si>
    <t>PALOCABILDO</t>
  </si>
  <si>
    <t>73547</t>
  </si>
  <si>
    <t>PIEDRAS</t>
  </si>
  <si>
    <t>73555</t>
  </si>
  <si>
    <t>PLANADAS</t>
  </si>
  <si>
    <t>73563</t>
  </si>
  <si>
    <t>PRADO</t>
  </si>
  <si>
    <t>73585</t>
  </si>
  <si>
    <t>PURIFICACION</t>
  </si>
  <si>
    <t>73616</t>
  </si>
  <si>
    <t>RIOBLANCO</t>
  </si>
  <si>
    <t>73622</t>
  </si>
  <si>
    <t>RONCESVALLES</t>
  </si>
  <si>
    <t>73624</t>
  </si>
  <si>
    <t>ROVIRA</t>
  </si>
  <si>
    <t>73671</t>
  </si>
  <si>
    <t>73675</t>
  </si>
  <si>
    <t>SAN ANTONIO</t>
  </si>
  <si>
    <t>73678</t>
  </si>
  <si>
    <t>73686</t>
  </si>
  <si>
    <t>SANTA ISABEL</t>
  </si>
  <si>
    <t>73770</t>
  </si>
  <si>
    <t>73854</t>
  </si>
  <si>
    <t>VALLE DE S.JUAN</t>
  </si>
  <si>
    <t>73861</t>
  </si>
  <si>
    <t>VENADILLO</t>
  </si>
  <si>
    <t>73870</t>
  </si>
  <si>
    <t>VILLA HERMOSA</t>
  </si>
  <si>
    <t>73873</t>
  </si>
  <si>
    <t>VILLARRICA</t>
  </si>
  <si>
    <t>76001</t>
  </si>
  <si>
    <t>CALI</t>
  </si>
  <si>
    <t>76020</t>
  </si>
  <si>
    <t>ALCALA</t>
  </si>
  <si>
    <t>76036</t>
  </si>
  <si>
    <t>ANDALUCIA</t>
  </si>
  <si>
    <t>76041</t>
  </si>
  <si>
    <t>ANSERMANUEVO</t>
  </si>
  <si>
    <t>76054</t>
  </si>
  <si>
    <t>76100</t>
  </si>
  <si>
    <t>76109</t>
  </si>
  <si>
    <t>BUENAVENTURA</t>
  </si>
  <si>
    <t>76111</t>
  </si>
  <si>
    <t>BUGA</t>
  </si>
  <si>
    <t>76113</t>
  </si>
  <si>
    <t>BUGALAGRANDE</t>
  </si>
  <si>
    <t>76122</t>
  </si>
  <si>
    <t>CAICEDONIA</t>
  </si>
  <si>
    <t>76126</t>
  </si>
  <si>
    <t>CALIMA-DARIEN</t>
  </si>
  <si>
    <t>76130</t>
  </si>
  <si>
    <t>76147</t>
  </si>
  <si>
    <t>CARTAGO</t>
  </si>
  <si>
    <t>76233</t>
  </si>
  <si>
    <t>DAGUA</t>
  </si>
  <si>
    <t>76243</t>
  </si>
  <si>
    <t>EL AGUILA</t>
  </si>
  <si>
    <t>76246</t>
  </si>
  <si>
    <t>EL CAIRO</t>
  </si>
  <si>
    <t>76248</t>
  </si>
  <si>
    <t>EL CERRITO</t>
  </si>
  <si>
    <t>76250</t>
  </si>
  <si>
    <t>EL DOVIO</t>
  </si>
  <si>
    <t>76275</t>
  </si>
  <si>
    <t>FLORIDA</t>
  </si>
  <si>
    <t>76306</t>
  </si>
  <si>
    <t>GINEBRA</t>
  </si>
  <si>
    <t>76318</t>
  </si>
  <si>
    <t>GUACARI</t>
  </si>
  <si>
    <t>76364</t>
  </si>
  <si>
    <t>JAMUNDI</t>
  </si>
  <si>
    <t>76377</t>
  </si>
  <si>
    <t>LA CUMBRE</t>
  </si>
  <si>
    <t>76400</t>
  </si>
  <si>
    <t>76403</t>
  </si>
  <si>
    <t>76497</t>
  </si>
  <si>
    <t>OBANDO</t>
  </si>
  <si>
    <t>76520</t>
  </si>
  <si>
    <t>PALMIRA</t>
  </si>
  <si>
    <t>76563</t>
  </si>
  <si>
    <t>PRADERA</t>
  </si>
  <si>
    <t>76606</t>
  </si>
  <si>
    <t>76616</t>
  </si>
  <si>
    <t>RIOFRIO</t>
  </si>
  <si>
    <t>76622</t>
  </si>
  <si>
    <t>ROLDANILLO</t>
  </si>
  <si>
    <t>76670</t>
  </si>
  <si>
    <t>76736</t>
  </si>
  <si>
    <t>SEVILLA</t>
  </si>
  <si>
    <t>76823</t>
  </si>
  <si>
    <t>TORO</t>
  </si>
  <si>
    <t>76828</t>
  </si>
  <si>
    <t>TRUJILLO</t>
  </si>
  <si>
    <t>76834</t>
  </si>
  <si>
    <t>TULUA</t>
  </si>
  <si>
    <t>76845</t>
  </si>
  <si>
    <t>ULLOA</t>
  </si>
  <si>
    <t>76863</t>
  </si>
  <si>
    <t>VERSALLES</t>
  </si>
  <si>
    <t>76869</t>
  </si>
  <si>
    <t>VIJES</t>
  </si>
  <si>
    <t>76890</t>
  </si>
  <si>
    <t>YOTOCO</t>
  </si>
  <si>
    <t>76892</t>
  </si>
  <si>
    <t>YUMBO</t>
  </si>
  <si>
    <t>76895</t>
  </si>
  <si>
    <t>ZARZAL</t>
  </si>
  <si>
    <t>81001</t>
  </si>
  <si>
    <t>81065</t>
  </si>
  <si>
    <t>ARAUQUITA</t>
  </si>
  <si>
    <t>81220</t>
  </si>
  <si>
    <t>CRAVO NORTE</t>
  </si>
  <si>
    <t>81300</t>
  </si>
  <si>
    <t>FORTUL</t>
  </si>
  <si>
    <t>81591</t>
  </si>
  <si>
    <t>PUERTO RONDON</t>
  </si>
  <si>
    <t>81736</t>
  </si>
  <si>
    <t>SARAVENA</t>
  </si>
  <si>
    <t>81794</t>
  </si>
  <si>
    <t>TAME</t>
  </si>
  <si>
    <t>85001</t>
  </si>
  <si>
    <t>YOPAL</t>
  </si>
  <si>
    <t>85010</t>
  </si>
  <si>
    <t>AGUAZUL</t>
  </si>
  <si>
    <t>85015</t>
  </si>
  <si>
    <t>CHAMEZA</t>
  </si>
  <si>
    <t>85125</t>
  </si>
  <si>
    <t>HATO COROZAL</t>
  </si>
  <si>
    <t>85136</t>
  </si>
  <si>
    <t>LA SALINA</t>
  </si>
  <si>
    <t>85139</t>
  </si>
  <si>
    <t>MANI</t>
  </si>
  <si>
    <t>85162</t>
  </si>
  <si>
    <t>MONTERREY</t>
  </si>
  <si>
    <t>85225</t>
  </si>
  <si>
    <t>NUNCHIA</t>
  </si>
  <si>
    <t>85230</t>
  </si>
  <si>
    <t>OROCUE</t>
  </si>
  <si>
    <t>85250</t>
  </si>
  <si>
    <t>PAZ DE ARIPORO</t>
  </si>
  <si>
    <t>85263</t>
  </si>
  <si>
    <t>PORE</t>
  </si>
  <si>
    <t>85279</t>
  </si>
  <si>
    <t>RECETOR</t>
  </si>
  <si>
    <t>85300</t>
  </si>
  <si>
    <t>85315</t>
  </si>
  <si>
    <t>SACAMA</t>
  </si>
  <si>
    <t>85325</t>
  </si>
  <si>
    <t>SAN LUIS DE PALENQUE</t>
  </si>
  <si>
    <t>85400</t>
  </si>
  <si>
    <t>TAMARA</t>
  </si>
  <si>
    <t>85410</t>
  </si>
  <si>
    <t>TAURAMENA</t>
  </si>
  <si>
    <t>85430</t>
  </si>
  <si>
    <t>TRINIDAD</t>
  </si>
  <si>
    <t>85440</t>
  </si>
  <si>
    <t>86001</t>
  </si>
  <si>
    <t>MOCOA</t>
  </si>
  <si>
    <t>86219</t>
  </si>
  <si>
    <t>COLON</t>
  </si>
  <si>
    <t>86320</t>
  </si>
  <si>
    <t>ORITO</t>
  </si>
  <si>
    <t>86568</t>
  </si>
  <si>
    <t>PUERTO ASIS</t>
  </si>
  <si>
    <t>86569</t>
  </si>
  <si>
    <t>PUERTO CAICEDO</t>
  </si>
  <si>
    <t>86571</t>
  </si>
  <si>
    <t>PUERTO GUZMAN</t>
  </si>
  <si>
    <t>86573</t>
  </si>
  <si>
    <t>PUERTO LEGUIZAMO</t>
  </si>
  <si>
    <t>86749</t>
  </si>
  <si>
    <t>SIBUNDOY</t>
  </si>
  <si>
    <t>86755</t>
  </si>
  <si>
    <t>86757</t>
  </si>
  <si>
    <t>86760</t>
  </si>
  <si>
    <t>86865</t>
  </si>
  <si>
    <t>VALLE GUAMUEZ</t>
  </si>
  <si>
    <t>86885</t>
  </si>
  <si>
    <t>VILLAGARZON</t>
  </si>
  <si>
    <t>88001</t>
  </si>
  <si>
    <t>88564</t>
  </si>
  <si>
    <t>91001</t>
  </si>
  <si>
    <t>LETICIA</t>
  </si>
  <si>
    <t>91540</t>
  </si>
  <si>
    <t>PUERTO NARINO</t>
  </si>
  <si>
    <t>94001</t>
  </si>
  <si>
    <t>INIRIDA</t>
  </si>
  <si>
    <t>95001</t>
  </si>
  <si>
    <t>SAN JOSE DEL GUAVIAR</t>
  </si>
  <si>
    <t>95015</t>
  </si>
  <si>
    <t>95025</t>
  </si>
  <si>
    <t>EL RETORNO</t>
  </si>
  <si>
    <t>95200</t>
  </si>
  <si>
    <t>97001</t>
  </si>
  <si>
    <t>MITU</t>
  </si>
  <si>
    <t>97161</t>
  </si>
  <si>
    <t>CARURU</t>
  </si>
  <si>
    <t>97666</t>
  </si>
  <si>
    <t>TARAIRA</t>
  </si>
  <si>
    <t>99001</t>
  </si>
  <si>
    <t>PUERTO CARRENO</t>
  </si>
  <si>
    <t>99524</t>
  </si>
  <si>
    <t>LA PRIMAVERA</t>
  </si>
  <si>
    <t>99624</t>
  </si>
  <si>
    <t>SANTA ROSALIA</t>
  </si>
  <si>
    <t>99773</t>
  </si>
  <si>
    <t>CUMARIBO</t>
  </si>
  <si>
    <t>(C) Recursos estimados necesarios para cubrir el costo anual de los aportes patronales de docentes y directivos docentes afiliados al Fondo de Prestaciones Sociales del Magisterio. Este es un valor indicativo el cual esta sujeto a ajustes y no debe incorporarse en los presupuestos territoriales hasta que no sea asignado.</t>
  </si>
  <si>
    <t>05000</t>
  </si>
  <si>
    <t>08000</t>
  </si>
  <si>
    <t>13000</t>
  </si>
  <si>
    <t>15000</t>
  </si>
  <si>
    <t>17000</t>
  </si>
  <si>
    <t>18000</t>
  </si>
  <si>
    <t>19000</t>
  </si>
  <si>
    <t>20000</t>
  </si>
  <si>
    <t>23000</t>
  </si>
  <si>
    <t>25000</t>
  </si>
  <si>
    <t>27000</t>
  </si>
  <si>
    <t>41000</t>
  </si>
  <si>
    <t>44000</t>
  </si>
  <si>
    <t>47000</t>
  </si>
  <si>
    <t>50000</t>
  </si>
  <si>
    <t>52000</t>
  </si>
  <si>
    <t>52001</t>
  </si>
  <si>
    <t>54000</t>
  </si>
  <si>
    <t>63000</t>
  </si>
  <si>
    <t>63001</t>
  </si>
  <si>
    <t>66000</t>
  </si>
  <si>
    <t>68000</t>
  </si>
  <si>
    <t>70000</t>
  </si>
  <si>
    <t>73000</t>
  </si>
  <si>
    <t>76000</t>
  </si>
  <si>
    <t>81000</t>
  </si>
  <si>
    <t>85000</t>
  </si>
  <si>
    <t>86000</t>
  </si>
  <si>
    <t>88000</t>
  </si>
  <si>
    <t>91000</t>
  </si>
  <si>
    <t>94000</t>
  </si>
  <si>
    <t>95000</t>
  </si>
  <si>
    <t>97000</t>
  </si>
  <si>
    <t>99000</t>
  </si>
  <si>
    <t>ANEXO No 10</t>
  </si>
  <si>
    <t>VALOR INDICATIVO DE LA ÚLTIMA DOCEAVA DEL COSTO DE PRESTACIÓN DE SERVICIOS.  DEPARTAMENTOS Y MUNICIPIOS CERTIFICADOS</t>
  </si>
  <si>
    <t>Costo Anual Prestación de Servicios</t>
  </si>
  <si>
    <t>(A) Corresponde al costo anual certificado por el Ministerio de Educación Nacional de todos los gastos generales y de personal. Incluye también los aportes patronales de los docentes y directivos docentes de la planta que no se encuentran afiliados al Fondo de Prestaciones Sociales del Magisterio sino a otros fondos y recursos para los ascensos en el escalafón radicados antes de entrar en vigencia la Ley 715 de 2001.</t>
  </si>
  <si>
    <t>(B) Recursos asignados por prestación de servicios en el Conpes Social 057 de enero 28 de 2002, 061 de mayo 23 de 2002 y este documento Conpes Social.</t>
  </si>
  <si>
    <t>(C) Recursos estimados necesarios para cubrir el costo anual de prestación del servicio. Este es un valor indicativo el cual esta sujeto a ajustes y no debe incorporarse en los presupuestos territoriales hasta que no sea asignado.</t>
  </si>
  <si>
    <t>ANEXO No 11</t>
  </si>
  <si>
    <t>VALOR INDICATIVO DE LA ÚLTIMA DOCEAVA DEL COSTO DE PRESTACIÓN DE SERVICIOS. MUNICIPIOS NO CERTIFICADOS</t>
  </si>
  <si>
    <t>BRICENO</t>
  </si>
  <si>
    <t>CANASGORDAS</t>
  </si>
  <si>
    <t>CARMEN DE VIBORAL</t>
  </si>
  <si>
    <t>ANTIOQUA</t>
  </si>
  <si>
    <t>NARINO</t>
  </si>
  <si>
    <t>PENOL</t>
  </si>
  <si>
    <t>SN JOSE D LA MONTANA</t>
  </si>
  <si>
    <t>SAN JUAN URABA</t>
  </si>
  <si>
    <t>SAN PEDRO URABA</t>
  </si>
  <si>
    <t>EL SANTUARIO</t>
  </si>
  <si>
    <t>PALMAR D VARELA</t>
  </si>
  <si>
    <t>POLONUEVO</t>
  </si>
  <si>
    <t>ARROYO HONDO</t>
  </si>
  <si>
    <t>S.JUAN NEPOMUCENO</t>
  </si>
  <si>
    <t>S.MARTIN DE LOBA</t>
  </si>
  <si>
    <t>SANTA ROSA SUR</t>
  </si>
  <si>
    <t>CARTAGENA DEL CHAIRA</t>
  </si>
  <si>
    <t>MOÑITOS</t>
  </si>
  <si>
    <t>CUNDINAMARACA</t>
  </si>
  <si>
    <t>LA PEÑA</t>
  </si>
  <si>
    <t>SAN JUAN DE RIOSECO</t>
  </si>
  <si>
    <t>RIO SUCIO</t>
  </si>
  <si>
    <t>SAN JOSE DE PALMAR</t>
  </si>
  <si>
    <t>VILLA VIEJA</t>
  </si>
  <si>
    <t xml:space="preserve">HUILA </t>
  </si>
  <si>
    <t>LA JAGUA DEL MPILAR</t>
  </si>
  <si>
    <t>CHIBOLO</t>
  </si>
  <si>
    <t>EL PIÑON</t>
  </si>
  <si>
    <t>SANTA BARBARA DE PINTO</t>
  </si>
  <si>
    <t>CASTILLA NUEVA</t>
  </si>
  <si>
    <t>SAN CARLOS DE G</t>
  </si>
  <si>
    <t>MET A</t>
  </si>
  <si>
    <t>OCAÑA</t>
  </si>
  <si>
    <t xml:space="preserve">TOLIMA </t>
  </si>
  <si>
    <t>PROVIDENCIA Y SANTA CATALINA</t>
  </si>
  <si>
    <t>(A) Costo anual certificado por el Ministerio de Educación Nacional, incluye gastos de personal, calidad,  los aportes patronales de administrativos y docentes y directivos docentes que no están afiliados al Fondo de Prestaciones Sociales del Magisterio y recursos para los ascensos de escalafón radicados antes de entrar en vigencia la Ley 715 de 2001.</t>
  </si>
  <si>
    <t>ANEXO No 12</t>
  </si>
  <si>
    <t>VALOR INDICATIVO DE LA ÚLTIMA DOCEAVA DEL COSTO DE PRESTACIÓN DE SERVICIOS. MUNICIPIOS DE TOLÚ Y COVEÑAS.</t>
  </si>
  <si>
    <t>DEPARTAMENTO</t>
  </si>
  <si>
    <t>MUNICIPIO</t>
  </si>
  <si>
    <t>Enero hasta Abril Costo mensual</t>
  </si>
  <si>
    <t>Mayo hasta Diciembre Costo mensual</t>
  </si>
  <si>
    <t>Calidad</t>
  </si>
  <si>
    <t>Aportes docentes no afiliados al Fondo</t>
  </si>
  <si>
    <t>(E)=[(A)+(B)]*1,02+[(C)+(D)]*1/12</t>
  </si>
  <si>
    <t>COVEÑAS</t>
  </si>
  <si>
    <t>(A) y (B) Costo mensual de la nómina certificado por el Ministerio de Educación Nacional</t>
  </si>
  <si>
    <t>(C) y (D) Costos de calidad reconocidos y por aportes patronales de los docentes y directivos docentes de planta que no están afiliados al  FPSM sino a otros Fondos.</t>
  </si>
  <si>
    <t>(E) Recursos estimados necesarios para cubrir el costo anual de prestación del servicio. Este es un valor indicativo el cual esta sujeto a ajustes y no debe incorporarse en los presupuestos territoriales hasta que no sea asignado.</t>
  </si>
  <si>
    <t>ANEXO No 13</t>
  </si>
  <si>
    <t>VALOR INDICATIVO DE LA ÚLTIMA DOCEAVA LA CANCELACION DE LAS PRESTACIONES SOCIALES DEL MAGISTERIO</t>
  </si>
  <si>
    <t>Costo Anual Cancelación de las Prestaciones Sociales del Magisterio</t>
  </si>
  <si>
    <t>11001</t>
  </si>
  <si>
    <t>BOGOTA D.C.</t>
  </si>
  <si>
    <t>(A) Información certificada por el Ministerio de Educación Nacional del costo de la Cancelación de las Prestaciones Sociales del Magisterio.</t>
  </si>
  <si>
    <t>(B) Recursos asignados por Cancelación de las Prestaciones Sociales del Magisterio en el Conpes Social 057 de enero 28 de 2002 y en este Conpes Social.</t>
  </si>
  <si>
    <t>(C) Recursos estimados necesarios para cubrir el costo anual dela partida de Cancelación de las Prestaciones Sociales del Magisterio. Este es un valor indicativo el cual esta sujeto a ajustes y no debe incorporarse en los presupuestos territoriales hasta que no sea asignado.</t>
  </si>
  <si>
    <t>ANEXO No 14</t>
  </si>
  <si>
    <t>VALOR INDICATIVO DE LA ÚLTIMA DOCEAVA DE LA PARTICIPACIÓN PARA EDUCACIÓN. DISTRITOS</t>
  </si>
  <si>
    <t>Asignación por alumno</t>
  </si>
  <si>
    <t>Distrito</t>
  </si>
  <si>
    <t>Número de Alumnos</t>
  </si>
  <si>
    <t>Asignación total</t>
  </si>
  <si>
    <t>Asignación 1/12</t>
  </si>
  <si>
    <t>Total</t>
  </si>
  <si>
    <t>(C)=(A)*(B)</t>
  </si>
  <si>
    <t>(D)=(C)*1/12</t>
  </si>
  <si>
    <t>08001</t>
  </si>
  <si>
    <t>Barranquilla</t>
  </si>
  <si>
    <t>Bogotá D.C</t>
  </si>
  <si>
    <t>13001</t>
  </si>
  <si>
    <t>Cartagena</t>
  </si>
  <si>
    <t>47001</t>
  </si>
  <si>
    <t>Santa Marta</t>
  </si>
  <si>
    <t>Costo Total Aportes Patronales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</si>
</sst>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2" fillId="2" borderId="3" xfId="20" applyFont="1" applyFill="1" applyBorder="1" applyAlignment="1">
      <alignment horizontal="center" vertical="center" wrapText="1"/>
      <protection/>
    </xf>
    <xf numFmtId="0" fontId="2" fillId="2" borderId="4" xfId="20" applyFont="1" applyFill="1" applyBorder="1" applyAlignment="1">
      <alignment horizontal="center" vertical="center" wrapText="1"/>
      <protection/>
    </xf>
    <xf numFmtId="0" fontId="2" fillId="2" borderId="5" xfId="20" applyFont="1" applyFill="1" applyBorder="1" applyAlignment="1">
      <alignment horizontal="center" vertical="center" wrapText="1"/>
      <protection/>
    </xf>
    <xf numFmtId="0" fontId="2" fillId="2" borderId="6" xfId="20" applyFont="1" applyFill="1" applyBorder="1" applyAlignment="1">
      <alignment horizontal="center" vertical="center" wrapText="1"/>
      <protection/>
    </xf>
    <xf numFmtId="0" fontId="3" fillId="0" borderId="7" xfId="20" applyFont="1" applyFill="1" applyBorder="1" applyAlignment="1">
      <alignment horizontal="left"/>
      <protection/>
    </xf>
    <xf numFmtId="164" fontId="3" fillId="0" borderId="8" xfId="15" applyNumberFormat="1" applyFont="1" applyFill="1" applyBorder="1" applyAlignment="1">
      <alignment horizontal="right"/>
    </xf>
    <xf numFmtId="0" fontId="3" fillId="0" borderId="9" xfId="20" applyFont="1" applyFill="1" applyBorder="1" applyAlignment="1">
      <alignment horizontal="left"/>
      <protection/>
    </xf>
    <xf numFmtId="164" fontId="3" fillId="0" borderId="10" xfId="15" applyNumberFormat="1" applyFont="1" applyFill="1" applyBorder="1" applyAlignment="1">
      <alignment horizontal="right"/>
    </xf>
    <xf numFmtId="164" fontId="0" fillId="0" borderId="10" xfId="15" applyNumberFormat="1" applyBorder="1" applyAlignment="1">
      <alignment/>
    </xf>
    <xf numFmtId="164" fontId="0" fillId="0" borderId="11" xfId="0" applyNumberFormat="1" applyBorder="1" applyAlignment="1">
      <alignment/>
    </xf>
    <xf numFmtId="0" fontId="3" fillId="0" borderId="12" xfId="20" applyFont="1" applyFill="1" applyBorder="1" applyAlignment="1">
      <alignment horizontal="left"/>
      <protection/>
    </xf>
    <xf numFmtId="164" fontId="3" fillId="0" borderId="13" xfId="15" applyNumberFormat="1" applyFont="1" applyFill="1" applyBorder="1" applyAlignment="1">
      <alignment horizontal="right"/>
    </xf>
    <xf numFmtId="164" fontId="0" fillId="0" borderId="13" xfId="15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15" applyNumberFormat="1" applyBorder="1" applyAlignment="1">
      <alignment/>
    </xf>
    <xf numFmtId="164" fontId="0" fillId="0" borderId="11" xfId="15" applyNumberFormat="1" applyBorder="1" applyAlignment="1">
      <alignment/>
    </xf>
    <xf numFmtId="164" fontId="0" fillId="0" borderId="14" xfId="15" applyNumberFormat="1" applyBorder="1" applyAlignment="1">
      <alignment/>
    </xf>
    <xf numFmtId="0" fontId="2" fillId="2" borderId="16" xfId="20" applyFont="1" applyFill="1" applyBorder="1" applyAlignment="1">
      <alignment horizontal="center" vertical="center" wrapText="1"/>
      <protection/>
    </xf>
    <xf numFmtId="0" fontId="3" fillId="0" borderId="17" xfId="20" applyFont="1" applyFill="1" applyBorder="1" applyAlignment="1">
      <alignment horizontal="left"/>
      <protection/>
    </xf>
    <xf numFmtId="0" fontId="3" fillId="0" borderId="18" xfId="20" applyFont="1" applyFill="1" applyBorder="1" applyAlignment="1">
      <alignment horizontal="left"/>
      <protection/>
    </xf>
    <xf numFmtId="164" fontId="3" fillId="0" borderId="18" xfId="15" applyNumberFormat="1" applyFont="1" applyFill="1" applyBorder="1" applyAlignment="1">
      <alignment horizontal="right"/>
    </xf>
    <xf numFmtId="164" fontId="3" fillId="0" borderId="19" xfId="15" applyNumberFormat="1" applyFont="1" applyFill="1" applyBorder="1" applyAlignment="1">
      <alignment horizontal="right"/>
    </xf>
    <xf numFmtId="0" fontId="3" fillId="0" borderId="9" xfId="20" applyFont="1" applyFill="1" applyBorder="1" applyAlignment="1">
      <alignment horizontal="left"/>
      <protection/>
    </xf>
    <xf numFmtId="0" fontId="3" fillId="0" borderId="10" xfId="20" applyFont="1" applyFill="1" applyBorder="1" applyAlignment="1">
      <alignment horizontal="left"/>
      <protection/>
    </xf>
    <xf numFmtId="164" fontId="3" fillId="0" borderId="10" xfId="15" applyNumberFormat="1" applyFont="1" applyFill="1" applyBorder="1" applyAlignment="1">
      <alignment horizontal="right"/>
    </xf>
    <xf numFmtId="164" fontId="3" fillId="0" borderId="11" xfId="15" applyNumberFormat="1" applyFont="1" applyFill="1" applyBorder="1" applyAlignment="1">
      <alignment horizontal="right"/>
    </xf>
    <xf numFmtId="0" fontId="3" fillId="0" borderId="20" xfId="20" applyFont="1" applyFill="1" applyBorder="1" applyAlignment="1">
      <alignment horizontal="left"/>
      <protection/>
    </xf>
    <xf numFmtId="0" fontId="3" fillId="0" borderId="21" xfId="20" applyFont="1" applyFill="1" applyBorder="1" applyAlignment="1">
      <alignment horizontal="left"/>
      <protection/>
    </xf>
    <xf numFmtId="164" fontId="3" fillId="0" borderId="21" xfId="15" applyNumberFormat="1" applyFont="1" applyFill="1" applyBorder="1" applyAlignment="1">
      <alignment horizontal="right"/>
    </xf>
    <xf numFmtId="164" fontId="3" fillId="0" borderId="22" xfId="15" applyNumberFormat="1" applyFont="1" applyFill="1" applyBorder="1" applyAlignment="1">
      <alignment horizontal="right"/>
    </xf>
    <xf numFmtId="0" fontId="3" fillId="0" borderId="7" xfId="20" applyFont="1" applyFill="1" applyBorder="1" applyAlignment="1">
      <alignment horizontal="left"/>
      <protection/>
    </xf>
    <xf numFmtId="0" fontId="3" fillId="0" borderId="8" xfId="20" applyFont="1" applyFill="1" applyBorder="1" applyAlignment="1">
      <alignment horizontal="left"/>
      <protection/>
    </xf>
    <xf numFmtId="164" fontId="3" fillId="0" borderId="8" xfId="15" applyNumberFormat="1" applyFont="1" applyFill="1" applyBorder="1" applyAlignment="1">
      <alignment horizontal="right"/>
    </xf>
    <xf numFmtId="164" fontId="3" fillId="0" borderId="15" xfId="15" applyNumberFormat="1" applyFont="1" applyFill="1" applyBorder="1" applyAlignment="1">
      <alignment horizontal="right"/>
    </xf>
    <xf numFmtId="0" fontId="3" fillId="0" borderId="12" xfId="20" applyFont="1" applyFill="1" applyBorder="1" applyAlignment="1">
      <alignment horizontal="left"/>
      <protection/>
    </xf>
    <xf numFmtId="0" fontId="3" fillId="0" borderId="13" xfId="20" applyFont="1" applyFill="1" applyBorder="1" applyAlignment="1">
      <alignment horizontal="left"/>
      <protection/>
    </xf>
    <xf numFmtId="164" fontId="3" fillId="0" borderId="13" xfId="15" applyNumberFormat="1" applyFont="1" applyFill="1" applyBorder="1" applyAlignment="1">
      <alignment horizontal="right"/>
    </xf>
    <xf numFmtId="164" fontId="3" fillId="0" borderId="14" xfId="15" applyNumberFormat="1" applyFont="1" applyFill="1" applyBorder="1" applyAlignment="1">
      <alignment horizontal="right"/>
    </xf>
    <xf numFmtId="0" fontId="3" fillId="0" borderId="23" xfId="20" applyFont="1" applyFill="1" applyBorder="1" applyAlignment="1">
      <alignment horizontal="left"/>
      <protection/>
    </xf>
    <xf numFmtId="0" fontId="3" fillId="0" borderId="16" xfId="20" applyFont="1" applyFill="1" applyBorder="1" applyAlignment="1">
      <alignment horizontal="left"/>
      <protection/>
    </xf>
    <xf numFmtId="164" fontId="3" fillId="0" borderId="16" xfId="15" applyNumberFormat="1" applyFont="1" applyFill="1" applyBorder="1" applyAlignment="1">
      <alignment horizontal="right"/>
    </xf>
    <xf numFmtId="164" fontId="3" fillId="0" borderId="24" xfId="15" applyNumberFormat="1" applyFont="1" applyFill="1" applyBorder="1" applyAlignment="1">
      <alignment horizontal="right"/>
    </xf>
    <xf numFmtId="0" fontId="3" fillId="0" borderId="25" xfId="20" applyFont="1" applyFill="1" applyBorder="1" applyAlignment="1">
      <alignment horizontal="left"/>
      <protection/>
    </xf>
    <xf numFmtId="0" fontId="3" fillId="0" borderId="26" xfId="20" applyFont="1" applyFill="1" applyBorder="1" applyAlignment="1">
      <alignment horizontal="left"/>
      <protection/>
    </xf>
    <xf numFmtId="0" fontId="1" fillId="2" borderId="27" xfId="0" applyFont="1" applyFill="1" applyBorder="1" applyAlignment="1">
      <alignment/>
    </xf>
    <xf numFmtId="164" fontId="1" fillId="2" borderId="28" xfId="15" applyNumberFormat="1" applyFont="1" applyFill="1" applyBorder="1" applyAlignment="1">
      <alignment/>
    </xf>
    <xf numFmtId="164" fontId="1" fillId="2" borderId="29" xfId="15" applyNumberFormat="1" applyFont="1" applyFill="1" applyBorder="1" applyAlignment="1">
      <alignment/>
    </xf>
    <xf numFmtId="0" fontId="2" fillId="3" borderId="27" xfId="20" applyFont="1" applyFill="1" applyBorder="1" applyAlignment="1">
      <alignment horizontal="left"/>
      <protection/>
    </xf>
    <xf numFmtId="0" fontId="1" fillId="2" borderId="28" xfId="0" applyFont="1" applyFill="1" applyBorder="1" applyAlignment="1">
      <alignment/>
    </xf>
    <xf numFmtId="164" fontId="1" fillId="2" borderId="28" xfId="0" applyNumberFormat="1" applyFont="1" applyFill="1" applyBorder="1" applyAlignment="1">
      <alignment/>
    </xf>
    <xf numFmtId="164" fontId="1" fillId="2" borderId="29" xfId="0" applyNumberFormat="1" applyFont="1" applyFill="1" applyBorder="1" applyAlignment="1">
      <alignment/>
    </xf>
    <xf numFmtId="0" fontId="3" fillId="0" borderId="30" xfId="22" applyFont="1" applyFill="1" applyBorder="1" applyAlignment="1">
      <alignment horizontal="left"/>
      <protection/>
    </xf>
    <xf numFmtId="0" fontId="1" fillId="0" borderId="0" xfId="0" applyFont="1" applyBorder="1" applyAlignment="1">
      <alignment horizontal="center"/>
    </xf>
    <xf numFmtId="0" fontId="3" fillId="0" borderId="17" xfId="22" applyFont="1" applyFill="1" applyBorder="1" applyAlignment="1">
      <alignment horizontal="left"/>
      <protection/>
    </xf>
    <xf numFmtId="164" fontId="3" fillId="0" borderId="18" xfId="15" applyNumberFormat="1" applyFont="1" applyFill="1" applyBorder="1" applyAlignment="1">
      <alignment horizontal="right"/>
    </xf>
    <xf numFmtId="164" fontId="0" fillId="0" borderId="18" xfId="15" applyNumberFormat="1" applyBorder="1" applyAlignment="1">
      <alignment/>
    </xf>
    <xf numFmtId="164" fontId="0" fillId="0" borderId="19" xfId="15" applyNumberFormat="1" applyBorder="1" applyAlignment="1">
      <alignment/>
    </xf>
    <xf numFmtId="0" fontId="3" fillId="0" borderId="31" xfId="22" applyFont="1" applyFill="1" applyBorder="1" applyAlignment="1">
      <alignment horizontal="left"/>
      <protection/>
    </xf>
    <xf numFmtId="0" fontId="3" fillId="0" borderId="9" xfId="22" applyFont="1" applyFill="1" applyBorder="1" applyAlignment="1">
      <alignment horizontal="left"/>
      <protection/>
    </xf>
    <xf numFmtId="0" fontId="3" fillId="0" borderId="32" xfId="22" applyFont="1" applyFill="1" applyBorder="1" applyAlignment="1">
      <alignment horizontal="left"/>
      <protection/>
    </xf>
    <xf numFmtId="0" fontId="3" fillId="0" borderId="20" xfId="22" applyFont="1" applyFill="1" applyBorder="1" applyAlignment="1">
      <alignment horizontal="left"/>
      <protection/>
    </xf>
    <xf numFmtId="164" fontId="3" fillId="0" borderId="21" xfId="15" applyNumberFormat="1" applyFont="1" applyFill="1" applyBorder="1" applyAlignment="1">
      <alignment horizontal="right"/>
    </xf>
    <xf numFmtId="164" fontId="0" fillId="0" borderId="22" xfId="15" applyNumberFormat="1" applyBorder="1" applyAlignment="1">
      <alignment/>
    </xf>
    <xf numFmtId="0" fontId="2" fillId="3" borderId="27" xfId="22" applyFont="1" applyFill="1" applyBorder="1" applyAlignment="1">
      <alignment horizontal="left"/>
      <protection/>
    </xf>
    <xf numFmtId="164" fontId="0" fillId="0" borderId="0" xfId="0" applyNumberFormat="1" applyAlignment="1">
      <alignment/>
    </xf>
    <xf numFmtId="0" fontId="2" fillId="4" borderId="33" xfId="20" applyFont="1" applyFill="1" applyBorder="1" applyAlignment="1">
      <alignment horizontal="center" vertical="center" wrapText="1"/>
      <protection/>
    </xf>
    <xf numFmtId="0" fontId="3" fillId="0" borderId="30" xfId="23" applyFont="1" applyFill="1" applyBorder="1" applyAlignment="1">
      <alignment horizontal="left"/>
      <protection/>
    </xf>
    <xf numFmtId="0" fontId="3" fillId="0" borderId="17" xfId="23" applyFont="1" applyFill="1" applyBorder="1" applyAlignment="1">
      <alignment horizontal="left"/>
      <protection/>
    </xf>
    <xf numFmtId="0" fontId="3" fillId="0" borderId="18" xfId="23" applyFont="1" applyFill="1" applyBorder="1" applyAlignment="1">
      <alignment horizontal="left"/>
      <protection/>
    </xf>
    <xf numFmtId="0" fontId="3" fillId="0" borderId="31" xfId="23" applyFont="1" applyFill="1" applyBorder="1" applyAlignment="1">
      <alignment horizontal="left"/>
      <protection/>
    </xf>
    <xf numFmtId="0" fontId="3" fillId="0" borderId="9" xfId="23" applyFont="1" applyFill="1" applyBorder="1" applyAlignment="1">
      <alignment horizontal="left"/>
      <protection/>
    </xf>
    <xf numFmtId="0" fontId="3" fillId="0" borderId="10" xfId="23" applyFont="1" applyFill="1" applyBorder="1" applyAlignment="1">
      <alignment horizontal="left"/>
      <protection/>
    </xf>
    <xf numFmtId="0" fontId="3" fillId="0" borderId="20" xfId="23" applyFont="1" applyFill="1" applyBorder="1" applyAlignment="1">
      <alignment horizontal="left"/>
      <protection/>
    </xf>
    <xf numFmtId="0" fontId="3" fillId="0" borderId="21" xfId="23" applyFont="1" applyFill="1" applyBorder="1" applyAlignment="1">
      <alignment horizontal="left"/>
      <protection/>
    </xf>
    <xf numFmtId="0" fontId="3" fillId="5" borderId="31" xfId="23" applyFont="1" applyFill="1" applyBorder="1" applyAlignment="1">
      <alignment horizontal="left"/>
      <protection/>
    </xf>
    <xf numFmtId="0" fontId="3" fillId="0" borderId="27" xfId="23" applyFont="1" applyFill="1" applyBorder="1" applyAlignment="1">
      <alignment horizontal="left"/>
      <protection/>
    </xf>
    <xf numFmtId="0" fontId="3" fillId="0" borderId="28" xfId="23" applyFont="1" applyFill="1" applyBorder="1" applyAlignment="1">
      <alignment horizontal="left"/>
      <protection/>
    </xf>
    <xf numFmtId="164" fontId="3" fillId="0" borderId="28" xfId="15" applyNumberFormat="1" applyFont="1" applyFill="1" applyBorder="1" applyAlignment="1">
      <alignment horizontal="right"/>
    </xf>
    <xf numFmtId="164" fontId="3" fillId="0" borderId="29" xfId="15" applyNumberFormat="1" applyFont="1" applyFill="1" applyBorder="1" applyAlignment="1">
      <alignment horizontal="right"/>
    </xf>
    <xf numFmtId="0" fontId="3" fillId="0" borderId="32" xfId="23" applyFont="1" applyFill="1" applyBorder="1" applyAlignment="1">
      <alignment horizontal="left"/>
      <protection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21" applyFont="1" applyFill="1" applyBorder="1" applyAlignment="1">
      <alignment horizontal="center" vertical="center" wrapText="1"/>
      <protection/>
    </xf>
    <xf numFmtId="0" fontId="2" fillId="2" borderId="3" xfId="21" applyFont="1" applyFill="1" applyBorder="1" applyAlignment="1">
      <alignment horizontal="center" vertical="center" wrapText="1"/>
      <protection/>
    </xf>
    <xf numFmtId="0" fontId="2" fillId="2" borderId="16" xfId="21" applyFont="1" applyFill="1" applyBorder="1" applyAlignment="1">
      <alignment horizontal="center" vertical="center"/>
      <protection/>
    </xf>
    <xf numFmtId="0" fontId="2" fillId="2" borderId="24" xfId="21" applyFont="1" applyFill="1" applyBorder="1" applyAlignment="1">
      <alignment horizontal="center" vertical="center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20" applyFont="1" applyFill="1" applyBorder="1" applyAlignment="1">
      <alignment horizontal="center" vertical="center" wrapText="1"/>
      <protection/>
    </xf>
    <xf numFmtId="164" fontId="0" fillId="0" borderId="18" xfId="15" applyNumberFormat="1" applyFont="1" applyFill="1" applyBorder="1" applyAlignment="1">
      <alignment vertical="center"/>
    </xf>
    <xf numFmtId="164" fontId="0" fillId="0" borderId="18" xfId="15" applyNumberFormat="1" applyFont="1" applyFill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20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/>
    </xf>
    <xf numFmtId="164" fontId="0" fillId="0" borderId="21" xfId="15" applyNumberFormat="1" applyFont="1" applyFill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1" xfId="0" applyNumberFormat="1" applyFill="1" applyBorder="1" applyAlignment="1">
      <alignment/>
    </xf>
    <xf numFmtId="164" fontId="0" fillId="0" borderId="22" xfId="0" applyNumberFormat="1" applyBorder="1" applyAlignment="1">
      <alignment/>
    </xf>
    <xf numFmtId="0" fontId="0" fillId="4" borderId="0" xfId="0" applyFill="1" applyAlignment="1">
      <alignment/>
    </xf>
    <xf numFmtId="0" fontId="3" fillId="4" borderId="34" xfId="19" applyFont="1" applyFill="1" applyBorder="1" applyAlignment="1">
      <alignment horizontal="center"/>
      <protection/>
    </xf>
    <xf numFmtId="0" fontId="3" fillId="0" borderId="35" xfId="19" applyFont="1" applyFill="1" applyBorder="1" applyAlignment="1">
      <alignment horizontal="left" wrapText="1"/>
      <protection/>
    </xf>
    <xf numFmtId="0" fontId="2" fillId="3" borderId="27" xfId="23" applyFont="1" applyFill="1" applyBorder="1" applyAlignment="1">
      <alignment horizontal="left"/>
      <protection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2" borderId="24" xfId="20" applyFont="1" applyFill="1" applyBorder="1" applyAlignment="1">
      <alignment horizontal="center" vertical="center" wrapText="1"/>
      <protection/>
    </xf>
    <xf numFmtId="0" fontId="3" fillId="0" borderId="25" xfId="21" applyFont="1" applyFill="1" applyBorder="1" applyAlignment="1">
      <alignment horizontal="left"/>
      <protection/>
    </xf>
    <xf numFmtId="0" fontId="3" fillId="0" borderId="17" xfId="21" applyFont="1" applyFill="1" applyBorder="1" applyAlignment="1">
      <alignment horizontal="left"/>
      <protection/>
    </xf>
    <xf numFmtId="0" fontId="3" fillId="0" borderId="26" xfId="21" applyFont="1" applyFill="1" applyBorder="1" applyAlignment="1">
      <alignment horizontal="left"/>
      <protection/>
    </xf>
    <xf numFmtId="0" fontId="3" fillId="0" borderId="9" xfId="21" applyFont="1" applyFill="1" applyBorder="1" applyAlignment="1">
      <alignment horizontal="left"/>
      <protection/>
    </xf>
    <xf numFmtId="0" fontId="3" fillId="0" borderId="20" xfId="21" applyFont="1" applyFill="1" applyBorder="1" applyAlignment="1">
      <alignment horizontal="left"/>
      <protection/>
    </xf>
    <xf numFmtId="0" fontId="2" fillId="3" borderId="27" xfId="21" applyFont="1" applyFill="1" applyBorder="1" applyAlignment="1">
      <alignment horizontal="left"/>
      <protection/>
    </xf>
    <xf numFmtId="0" fontId="1" fillId="2" borderId="5" xfId="0" applyFont="1" applyFill="1" applyBorder="1" applyAlignment="1">
      <alignment horizontal="center" vertical="center" wrapText="1"/>
    </xf>
    <xf numFmtId="0" fontId="3" fillId="0" borderId="10" xfId="20" applyFont="1" applyFill="1" applyBorder="1" applyAlignment="1">
      <alignment horizontal="left"/>
      <protection/>
    </xf>
    <xf numFmtId="3" fontId="0" fillId="0" borderId="10" xfId="0" applyNumberFormat="1" applyFont="1" applyBorder="1" applyAlignment="1">
      <alignment horizontal="center" vertical="top" wrapText="1"/>
    </xf>
    <xf numFmtId="164" fontId="0" fillId="0" borderId="10" xfId="0" applyNumberFormat="1" applyBorder="1" applyAlignment="1">
      <alignment/>
    </xf>
    <xf numFmtId="0" fontId="3" fillId="0" borderId="13" xfId="20" applyFont="1" applyFill="1" applyBorder="1" applyAlignment="1">
      <alignment horizontal="left"/>
      <protection/>
    </xf>
    <xf numFmtId="3" fontId="0" fillId="0" borderId="13" xfId="0" applyNumberFormat="1" applyFont="1" applyBorder="1" applyAlignment="1">
      <alignment horizontal="center" vertical="top" wrapText="1"/>
    </xf>
    <xf numFmtId="164" fontId="0" fillId="0" borderId="13" xfId="0" applyNumberFormat="1" applyBorder="1" applyAlignment="1">
      <alignment/>
    </xf>
    <xf numFmtId="0" fontId="2" fillId="4" borderId="36" xfId="20" applyFont="1" applyFill="1" applyBorder="1" applyAlignment="1">
      <alignment horizontal="center" vertical="center" wrapText="1"/>
      <protection/>
    </xf>
    <xf numFmtId="164" fontId="2" fillId="2" borderId="2" xfId="15" applyNumberFormat="1" applyFont="1" applyFill="1" applyBorder="1" applyAlignment="1">
      <alignment horizontal="center" vertical="center" wrapText="1"/>
    </xf>
    <xf numFmtId="3" fontId="1" fillId="2" borderId="28" xfId="0" applyNumberFormat="1" applyFont="1" applyFill="1" applyBorder="1" applyAlignment="1">
      <alignment horizontal="center" vertical="top" wrapText="1"/>
    </xf>
    <xf numFmtId="0" fontId="3" fillId="0" borderId="17" xfId="20" applyFont="1" applyFill="1" applyBorder="1" applyAlignment="1">
      <alignment horizontal="left"/>
      <protection/>
    </xf>
    <xf numFmtId="0" fontId="3" fillId="0" borderId="18" xfId="20" applyFont="1" applyFill="1" applyBorder="1" applyAlignment="1">
      <alignment horizontal="left"/>
      <protection/>
    </xf>
    <xf numFmtId="3" fontId="0" fillId="0" borderId="18" xfId="0" applyNumberFormat="1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4" fontId="2" fillId="2" borderId="16" xfId="15" applyNumberFormat="1" applyFont="1" applyFill="1" applyBorder="1" applyAlignment="1">
      <alignment horizontal="center" vertical="center" wrapText="1"/>
    </xf>
    <xf numFmtId="164" fontId="2" fillId="3" borderId="28" xfId="15" applyNumberFormat="1" applyFont="1" applyFill="1" applyBorder="1" applyAlignment="1">
      <alignment horizontal="right"/>
    </xf>
    <xf numFmtId="0" fontId="1" fillId="2" borderId="3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/>
    </xf>
    <xf numFmtId="0" fontId="2" fillId="2" borderId="23" xfId="20" applyFont="1" applyFill="1" applyBorder="1" applyAlignment="1">
      <alignment horizontal="center" vertical="center" wrapText="1"/>
      <protection/>
    </xf>
    <xf numFmtId="0" fontId="3" fillId="0" borderId="39" xfId="20" applyFont="1" applyFill="1" applyBorder="1" applyAlignment="1">
      <alignment horizontal="left" wrapText="1"/>
      <protection/>
    </xf>
    <xf numFmtId="0" fontId="1" fillId="0" borderId="0" xfId="0" applyFont="1" applyBorder="1" applyAlignment="1">
      <alignment horizontal="center" wrapText="1"/>
    </xf>
    <xf numFmtId="0" fontId="2" fillId="3" borderId="27" xfId="20" applyFont="1" applyFill="1" applyBorder="1" applyAlignment="1">
      <alignment horizontal="left"/>
      <protection/>
    </xf>
    <xf numFmtId="0" fontId="2" fillId="3" borderId="28" xfId="20" applyFont="1" applyFill="1" applyBorder="1" applyAlignment="1">
      <alignment horizontal="left"/>
      <protection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4" fontId="0" fillId="0" borderId="0" xfId="15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2" borderId="40" xfId="20" applyFont="1" applyFill="1" applyBorder="1" applyAlignment="1">
      <alignment horizontal="center" vertical="center" wrapText="1"/>
      <protection/>
    </xf>
    <xf numFmtId="0" fontId="2" fillId="2" borderId="41" xfId="20" applyFont="1" applyFill="1" applyBorder="1" applyAlignment="1">
      <alignment horizontal="center" vertical="center" wrapText="1"/>
      <protection/>
    </xf>
    <xf numFmtId="0" fontId="3" fillId="0" borderId="39" xfId="20" applyFont="1" applyFill="1" applyBorder="1" applyAlignment="1">
      <alignment horizontal="left" wrapText="1"/>
      <protection/>
    </xf>
    <xf numFmtId="0" fontId="0" fillId="0" borderId="0" xfId="0" applyAlignment="1">
      <alignment horizontal="left" wrapText="1"/>
    </xf>
    <xf numFmtId="0" fontId="2" fillId="4" borderId="40" xfId="20" applyFont="1" applyFill="1" applyBorder="1" applyAlignment="1">
      <alignment horizontal="center" vertical="center" wrapText="1"/>
      <protection/>
    </xf>
    <xf numFmtId="0" fontId="2" fillId="4" borderId="41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2" fillId="2" borderId="16" xfId="20" applyFont="1" applyFill="1" applyBorder="1" applyAlignment="1">
      <alignment horizontal="center" vertical="center" wrapText="1"/>
      <protection/>
    </xf>
    <xf numFmtId="0" fontId="2" fillId="4" borderId="2" xfId="20" applyFont="1" applyFill="1" applyBorder="1" applyAlignment="1">
      <alignment horizontal="center" vertical="center" wrapText="1"/>
      <protection/>
    </xf>
    <xf numFmtId="0" fontId="2" fillId="4" borderId="16" xfId="20" applyFont="1" applyFill="1" applyBorder="1" applyAlignment="1">
      <alignment horizontal="center" vertical="center" wrapText="1"/>
      <protection/>
    </xf>
    <xf numFmtId="0" fontId="2" fillId="4" borderId="40" xfId="22" applyFont="1" applyFill="1" applyBorder="1" applyAlignment="1">
      <alignment horizontal="center" vertical="center"/>
      <protection/>
    </xf>
    <xf numFmtId="0" fontId="2" fillId="4" borderId="33" xfId="22" applyFont="1" applyFill="1" applyBorder="1" applyAlignment="1">
      <alignment horizontal="center" vertical="center"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2" fillId="2" borderId="4" xfId="20" applyFont="1" applyFill="1" applyBorder="1" applyAlignment="1">
      <alignment horizontal="center" vertical="center" wrapText="1"/>
      <protection/>
    </xf>
    <xf numFmtId="0" fontId="0" fillId="0" borderId="39" xfId="0" applyBorder="1" applyAlignment="1">
      <alignment horizontal="left" wrapText="1"/>
    </xf>
    <xf numFmtId="0" fontId="2" fillId="4" borderId="33" xfId="20" applyFont="1" applyFill="1" applyBorder="1" applyAlignment="1">
      <alignment horizontal="center" vertical="center" wrapText="1"/>
      <protection/>
    </xf>
    <xf numFmtId="0" fontId="2" fillId="2" borderId="5" xfId="20" applyFont="1" applyFill="1" applyBorder="1" applyAlignment="1">
      <alignment horizontal="center" vertical="center" wrapText="1"/>
      <protection/>
    </xf>
    <xf numFmtId="0" fontId="1" fillId="2" borderId="36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43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" fillId="4" borderId="44" xfId="21" applyFont="1" applyFill="1" applyBorder="1" applyAlignment="1">
      <alignment horizontal="center" vertical="center" wrapText="1"/>
      <protection/>
    </xf>
    <xf numFmtId="0" fontId="2" fillId="4" borderId="45" xfId="21" applyFont="1" applyFill="1" applyBorder="1" applyAlignment="1">
      <alignment horizontal="center" vertical="center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Anexo 1" xfId="19"/>
    <cellStyle name="Normal_Hoja1" xfId="20"/>
    <cellStyle name="Normal_Hoja2" xfId="21"/>
    <cellStyle name="Normal_Hoja3" xfId="22"/>
    <cellStyle name="Normal_Hoja5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B19">
      <selection activeCell="C39" sqref="C39"/>
    </sheetView>
  </sheetViews>
  <sheetFormatPr defaultColWidth="11.421875" defaultRowHeight="12.75"/>
  <cols>
    <col min="1" max="1" width="0" style="0" hidden="1" customWidth="1"/>
    <col min="2" max="2" width="17.8515625" style="0" customWidth="1"/>
    <col min="3" max="3" width="18.57421875" style="0" bestFit="1" customWidth="1"/>
    <col min="4" max="4" width="21.8515625" style="0" customWidth="1"/>
    <col min="5" max="5" width="17.57421875" style="0" bestFit="1" customWidth="1"/>
  </cols>
  <sheetData>
    <row r="1" spans="2:5" ht="12.75">
      <c r="B1" s="144" t="s">
        <v>6</v>
      </c>
      <c r="C1" s="144"/>
      <c r="D1" s="144"/>
      <c r="E1" s="144"/>
    </row>
    <row r="2" spans="2:5" ht="12.75">
      <c r="B2" s="145" t="s">
        <v>7</v>
      </c>
      <c r="C2" s="145"/>
      <c r="D2" s="145"/>
      <c r="E2" s="145"/>
    </row>
    <row r="3" spans="2:5" ht="13.5" thickBot="1">
      <c r="B3" s="144" t="s">
        <v>8</v>
      </c>
      <c r="C3" s="144"/>
      <c r="D3" s="144"/>
      <c r="E3" s="144"/>
    </row>
    <row r="4" spans="1:5" ht="38.25">
      <c r="A4" s="150" t="s">
        <v>58</v>
      </c>
      <c r="B4" s="146" t="s">
        <v>9</v>
      </c>
      <c r="C4" s="2" t="s">
        <v>10</v>
      </c>
      <c r="D4" s="3" t="s">
        <v>11</v>
      </c>
      <c r="E4" s="4" t="s">
        <v>12</v>
      </c>
    </row>
    <row r="5" spans="1:5" ht="13.5" thickBot="1">
      <c r="A5" s="151"/>
      <c r="B5" s="147"/>
      <c r="C5" s="5" t="s">
        <v>13</v>
      </c>
      <c r="D5" s="6" t="s">
        <v>14</v>
      </c>
      <c r="E5" s="7" t="s">
        <v>16</v>
      </c>
    </row>
    <row r="6" spans="1:5" ht="12.75">
      <c r="A6" s="46" t="s">
        <v>2143</v>
      </c>
      <c r="B6" s="8" t="s">
        <v>17</v>
      </c>
      <c r="C6" s="9">
        <v>63009159286</v>
      </c>
      <c r="D6" s="9">
        <v>57758396012</v>
      </c>
      <c r="E6" s="18">
        <v>5250763274</v>
      </c>
    </row>
    <row r="7" spans="1:5" ht="12.75">
      <c r="A7" s="47" t="s">
        <v>2144</v>
      </c>
      <c r="B7" s="10" t="s">
        <v>18</v>
      </c>
      <c r="C7" s="11">
        <v>11058633941</v>
      </c>
      <c r="D7" s="11">
        <v>10137081113</v>
      </c>
      <c r="E7" s="19">
        <v>921552828</v>
      </c>
    </row>
    <row r="8" spans="1:5" ht="12.75">
      <c r="A8" s="47" t="s">
        <v>2145</v>
      </c>
      <c r="B8" s="10" t="s">
        <v>19</v>
      </c>
      <c r="C8" s="11">
        <v>11674888029</v>
      </c>
      <c r="D8" s="11">
        <v>10701980693</v>
      </c>
      <c r="E8" s="19">
        <v>972907336</v>
      </c>
    </row>
    <row r="9" spans="1:5" ht="12.75">
      <c r="A9" s="47" t="s">
        <v>2146</v>
      </c>
      <c r="B9" s="10" t="s">
        <v>20</v>
      </c>
      <c r="C9" s="11">
        <v>31924263812</v>
      </c>
      <c r="D9" s="11">
        <v>29263908494</v>
      </c>
      <c r="E9" s="19">
        <v>2660355318</v>
      </c>
    </row>
    <row r="10" spans="1:5" ht="12.75">
      <c r="A10" s="47" t="s">
        <v>2147</v>
      </c>
      <c r="B10" s="10" t="s">
        <v>21</v>
      </c>
      <c r="C10" s="11">
        <v>20359020820</v>
      </c>
      <c r="D10" s="11">
        <v>18662435752</v>
      </c>
      <c r="E10" s="19">
        <v>1696585068</v>
      </c>
    </row>
    <row r="11" spans="1:5" ht="12.75">
      <c r="A11" s="47" t="s">
        <v>2148</v>
      </c>
      <c r="B11" s="10" t="s">
        <v>22</v>
      </c>
      <c r="C11" s="11">
        <v>8062657394</v>
      </c>
      <c r="D11" s="11">
        <v>7390769278</v>
      </c>
      <c r="E11" s="19">
        <v>671888116</v>
      </c>
    </row>
    <row r="12" spans="1:5" ht="12.75">
      <c r="A12" s="47" t="s">
        <v>2149</v>
      </c>
      <c r="B12" s="10" t="s">
        <v>23</v>
      </c>
      <c r="C12" s="11">
        <v>19998741977</v>
      </c>
      <c r="D12" s="11">
        <v>18332180146</v>
      </c>
      <c r="E12" s="19">
        <v>1666561831</v>
      </c>
    </row>
    <row r="13" spans="1:5" ht="12.75">
      <c r="A13" s="47" t="s">
        <v>2150</v>
      </c>
      <c r="B13" s="10" t="s">
        <v>24</v>
      </c>
      <c r="C13" s="11">
        <v>12121399591</v>
      </c>
      <c r="D13" s="11">
        <v>11111282958</v>
      </c>
      <c r="E13" s="19">
        <v>1010116633</v>
      </c>
    </row>
    <row r="14" spans="1:5" ht="12.75">
      <c r="A14" s="47" t="s">
        <v>2151</v>
      </c>
      <c r="B14" s="10" t="s">
        <v>25</v>
      </c>
      <c r="C14" s="11">
        <v>19387562705</v>
      </c>
      <c r="D14" s="11">
        <v>17771932480</v>
      </c>
      <c r="E14" s="19">
        <v>1615630225</v>
      </c>
    </row>
    <row r="15" spans="1:5" ht="12.75">
      <c r="A15" s="47" t="s">
        <v>2152</v>
      </c>
      <c r="B15" s="10" t="s">
        <v>26</v>
      </c>
      <c r="C15" s="11">
        <v>37103471813</v>
      </c>
      <c r="D15" s="11">
        <v>34011515829</v>
      </c>
      <c r="E15" s="19">
        <v>3091955984</v>
      </c>
    </row>
    <row r="16" spans="1:5" ht="12.75">
      <c r="A16" s="47" t="s">
        <v>2153</v>
      </c>
      <c r="B16" s="10" t="s">
        <v>27</v>
      </c>
      <c r="C16" s="11">
        <v>10872200750</v>
      </c>
      <c r="D16" s="11">
        <v>9966184021</v>
      </c>
      <c r="E16" s="19">
        <v>906016729</v>
      </c>
    </row>
    <row r="17" spans="1:5" ht="12.75">
      <c r="A17" s="47" t="s">
        <v>2154</v>
      </c>
      <c r="B17" s="10" t="s">
        <v>28</v>
      </c>
      <c r="C17" s="11">
        <v>18124308247</v>
      </c>
      <c r="D17" s="11">
        <v>16613949226</v>
      </c>
      <c r="E17" s="19">
        <v>1510359021</v>
      </c>
    </row>
    <row r="18" spans="1:5" ht="12.75">
      <c r="A18" s="47" t="s">
        <v>2155</v>
      </c>
      <c r="B18" s="10" t="s">
        <v>29</v>
      </c>
      <c r="C18" s="11">
        <v>7025002810</v>
      </c>
      <c r="D18" s="11">
        <v>6439585909</v>
      </c>
      <c r="E18" s="19">
        <v>585416901</v>
      </c>
    </row>
    <row r="19" spans="1:5" ht="12.75">
      <c r="A19" s="47" t="s">
        <v>2156</v>
      </c>
      <c r="B19" s="10" t="s">
        <v>30</v>
      </c>
      <c r="C19" s="11">
        <v>10855037718</v>
      </c>
      <c r="D19" s="11">
        <v>9950451242</v>
      </c>
      <c r="E19" s="19">
        <v>904586476</v>
      </c>
    </row>
    <row r="20" spans="1:5" ht="12.75">
      <c r="A20" s="47" t="s">
        <v>2157</v>
      </c>
      <c r="B20" s="10" t="s">
        <v>31</v>
      </c>
      <c r="C20" s="11">
        <v>12287614088</v>
      </c>
      <c r="D20" s="11">
        <v>11263646247</v>
      </c>
      <c r="E20" s="19">
        <v>1023967841</v>
      </c>
    </row>
    <row r="21" spans="1:5" ht="12.75">
      <c r="A21" s="47" t="s">
        <v>2158</v>
      </c>
      <c r="B21" s="10" t="s">
        <v>32</v>
      </c>
      <c r="C21" s="11">
        <v>15837301281</v>
      </c>
      <c r="D21" s="11">
        <v>14517526174</v>
      </c>
      <c r="E21" s="19">
        <v>1319775107</v>
      </c>
    </row>
    <row r="22" spans="1:5" ht="12.75">
      <c r="A22" s="47" t="s">
        <v>2159</v>
      </c>
      <c r="B22" s="10" t="s">
        <v>33</v>
      </c>
      <c r="C22" s="11">
        <v>8910635983</v>
      </c>
      <c r="D22" s="11">
        <v>8168082984</v>
      </c>
      <c r="E22" s="19">
        <v>742552999</v>
      </c>
    </row>
    <row r="23" spans="1:5" ht="12.75">
      <c r="A23" s="47" t="s">
        <v>2160</v>
      </c>
      <c r="B23" s="10" t="s">
        <v>34</v>
      </c>
      <c r="C23" s="11">
        <v>21824516327</v>
      </c>
      <c r="D23" s="11">
        <v>20005806633</v>
      </c>
      <c r="E23" s="19">
        <v>1818709694</v>
      </c>
    </row>
    <row r="24" spans="1:5" ht="12.75">
      <c r="A24" s="47" t="s">
        <v>2161</v>
      </c>
      <c r="B24" s="10" t="s">
        <v>35</v>
      </c>
      <c r="C24" s="11">
        <v>5373446486</v>
      </c>
      <c r="D24" s="11">
        <v>4925659279</v>
      </c>
      <c r="E24" s="19">
        <v>447787207</v>
      </c>
    </row>
    <row r="25" spans="1:5" ht="12.75">
      <c r="A25" s="47" t="s">
        <v>2162</v>
      </c>
      <c r="B25" s="10" t="s">
        <v>36</v>
      </c>
      <c r="C25" s="11">
        <v>5089701855</v>
      </c>
      <c r="D25" s="11">
        <v>4665560034</v>
      </c>
      <c r="E25" s="19">
        <v>424141821</v>
      </c>
    </row>
    <row r="26" spans="1:5" ht="12.75">
      <c r="A26" s="47" t="s">
        <v>2163</v>
      </c>
      <c r="B26" s="10" t="s">
        <v>37</v>
      </c>
      <c r="C26" s="11">
        <v>12532000469</v>
      </c>
      <c r="D26" s="11">
        <v>11487667097</v>
      </c>
      <c r="E26" s="19">
        <v>1044333372</v>
      </c>
    </row>
    <row r="27" spans="1:5" ht="12.75">
      <c r="A27" s="47" t="s">
        <v>2164</v>
      </c>
      <c r="B27" s="10" t="s">
        <v>38</v>
      </c>
      <c r="C27" s="11">
        <v>34876784704</v>
      </c>
      <c r="D27" s="11">
        <v>31970385979</v>
      </c>
      <c r="E27" s="19">
        <v>2906398725</v>
      </c>
    </row>
    <row r="28" spans="1:5" ht="12.75">
      <c r="A28" s="47" t="s">
        <v>2165</v>
      </c>
      <c r="B28" s="10" t="s">
        <v>39</v>
      </c>
      <c r="C28" s="11">
        <v>11296601988</v>
      </c>
      <c r="D28" s="11">
        <v>10355218489</v>
      </c>
      <c r="E28" s="19">
        <v>941383499</v>
      </c>
    </row>
    <row r="29" spans="1:5" ht="12.75">
      <c r="A29" s="47" t="s">
        <v>2166</v>
      </c>
      <c r="B29" s="10" t="s">
        <v>40</v>
      </c>
      <c r="C29" s="11">
        <v>23929113795</v>
      </c>
      <c r="D29" s="11">
        <v>21935020979</v>
      </c>
      <c r="E29" s="19">
        <v>1994092816</v>
      </c>
    </row>
    <row r="30" spans="1:5" ht="12.75">
      <c r="A30" s="47" t="s">
        <v>2167</v>
      </c>
      <c r="B30" s="10" t="s">
        <v>41</v>
      </c>
      <c r="C30" s="11">
        <v>41226662111</v>
      </c>
      <c r="D30" s="11">
        <v>37791106935</v>
      </c>
      <c r="E30" s="19">
        <v>3435555176</v>
      </c>
    </row>
    <row r="31" spans="1:5" ht="12.75">
      <c r="A31" s="47" t="s">
        <v>2168</v>
      </c>
      <c r="B31" s="10" t="s">
        <v>42</v>
      </c>
      <c r="C31" s="11">
        <v>7165466766</v>
      </c>
      <c r="D31" s="11">
        <v>6568344536</v>
      </c>
      <c r="E31" s="19">
        <v>597122230</v>
      </c>
    </row>
    <row r="32" spans="1:5" ht="12.75">
      <c r="A32" s="47" t="s">
        <v>2169</v>
      </c>
      <c r="B32" s="10" t="s">
        <v>43</v>
      </c>
      <c r="C32" s="11">
        <v>6610882099</v>
      </c>
      <c r="D32" s="11">
        <v>6059975257</v>
      </c>
      <c r="E32" s="19">
        <v>550906842</v>
      </c>
    </row>
    <row r="33" spans="1:5" ht="12.75">
      <c r="A33" s="47" t="s">
        <v>2170</v>
      </c>
      <c r="B33" s="10" t="s">
        <v>44</v>
      </c>
      <c r="C33" s="11">
        <v>6341057461</v>
      </c>
      <c r="D33" s="11">
        <v>5812636006</v>
      </c>
      <c r="E33" s="19">
        <v>528421455</v>
      </c>
    </row>
    <row r="34" spans="1:5" ht="12.75">
      <c r="A34" s="47" t="s">
        <v>2171</v>
      </c>
      <c r="B34" s="10" t="s">
        <v>45</v>
      </c>
      <c r="C34" s="11">
        <v>1288808032</v>
      </c>
      <c r="D34" s="11">
        <v>1181407363</v>
      </c>
      <c r="E34" s="19">
        <v>107400669</v>
      </c>
    </row>
    <row r="35" spans="1:5" ht="12.75">
      <c r="A35" s="47" t="s">
        <v>2172</v>
      </c>
      <c r="B35" s="10" t="s">
        <v>46</v>
      </c>
      <c r="C35" s="11">
        <v>1383196326</v>
      </c>
      <c r="D35" s="11">
        <v>1267929966</v>
      </c>
      <c r="E35" s="19">
        <v>115266360</v>
      </c>
    </row>
    <row r="36" spans="1:5" ht="12.75">
      <c r="A36" s="47" t="s">
        <v>2173</v>
      </c>
      <c r="B36" s="10" t="s">
        <v>47</v>
      </c>
      <c r="C36" s="11">
        <v>773248106</v>
      </c>
      <c r="D36" s="11">
        <v>708810764</v>
      </c>
      <c r="E36" s="19">
        <v>64437342</v>
      </c>
    </row>
    <row r="37" spans="1:5" ht="12.75">
      <c r="A37" s="47" t="s">
        <v>2174</v>
      </c>
      <c r="B37" s="10" t="s">
        <v>48</v>
      </c>
      <c r="C37" s="11">
        <v>1536158112</v>
      </c>
      <c r="D37" s="11">
        <v>1408144936</v>
      </c>
      <c r="E37" s="19">
        <v>128013176</v>
      </c>
    </row>
    <row r="38" spans="1:5" ht="12.75">
      <c r="A38" s="47" t="s">
        <v>2175</v>
      </c>
      <c r="B38" s="10" t="s">
        <v>49</v>
      </c>
      <c r="C38" s="11">
        <v>681320718</v>
      </c>
      <c r="D38" s="11">
        <v>624543992</v>
      </c>
      <c r="E38" s="19">
        <v>56776726</v>
      </c>
    </row>
    <row r="39" spans="1:5" ht="13.5" thickBot="1">
      <c r="A39" s="47" t="s">
        <v>2176</v>
      </c>
      <c r="B39" s="14" t="s">
        <v>50</v>
      </c>
      <c r="C39" s="15">
        <v>1031181652</v>
      </c>
      <c r="D39" s="15">
        <v>945249848</v>
      </c>
      <c r="E39" s="20">
        <v>85931804</v>
      </c>
    </row>
    <row r="40" spans="2:5" ht="13.5" thickBot="1">
      <c r="B40" s="48" t="s">
        <v>51</v>
      </c>
      <c r="C40" s="49">
        <f>SUM(C6:C39)</f>
        <v>501572047252</v>
      </c>
      <c r="D40" s="49">
        <f>SUM(D6:D39)</f>
        <v>459774376651</v>
      </c>
      <c r="E40" s="50">
        <f>SUM(E6:E39)</f>
        <v>41797670601</v>
      </c>
    </row>
    <row r="41" spans="2:5" ht="38.25" customHeight="1">
      <c r="B41" s="148" t="s">
        <v>52</v>
      </c>
      <c r="C41" s="148"/>
      <c r="D41" s="148"/>
      <c r="E41" s="148"/>
    </row>
    <row r="42" spans="2:5" ht="27" customHeight="1">
      <c r="B42" s="149" t="s">
        <v>53</v>
      </c>
      <c r="C42" s="149"/>
      <c r="D42" s="149"/>
      <c r="E42" s="149"/>
    </row>
    <row r="43" spans="2:5" ht="38.25" customHeight="1">
      <c r="B43" s="149" t="s">
        <v>54</v>
      </c>
      <c r="C43" s="149"/>
      <c r="D43" s="149"/>
      <c r="E43" s="149"/>
    </row>
  </sheetData>
  <mergeCells count="8">
    <mergeCell ref="B41:E41"/>
    <mergeCell ref="B42:E42"/>
    <mergeCell ref="B43:E43"/>
    <mergeCell ref="A4:A5"/>
    <mergeCell ref="B1:E1"/>
    <mergeCell ref="B2:E2"/>
    <mergeCell ref="B3:E3"/>
    <mergeCell ref="B4:B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02"/>
  <sheetViews>
    <sheetView workbookViewId="0" topLeftCell="C4">
      <selection activeCell="E11" sqref="E11"/>
    </sheetView>
  </sheetViews>
  <sheetFormatPr defaultColWidth="11.421875" defaultRowHeight="12.75"/>
  <cols>
    <col min="1" max="1" width="22.57421875" style="0" bestFit="1" customWidth="1"/>
    <col min="2" max="2" width="0" style="0" hidden="1" customWidth="1"/>
    <col min="3" max="3" width="27.7109375" style="0" bestFit="1" customWidth="1"/>
    <col min="4" max="4" width="15.421875" style="0" customWidth="1"/>
    <col min="5" max="5" width="25.421875" style="0" customWidth="1"/>
    <col min="6" max="6" width="22.421875" style="0" customWidth="1"/>
  </cols>
  <sheetData>
    <row r="1" spans="1:6" ht="12.75">
      <c r="A1" s="144" t="s">
        <v>55</v>
      </c>
      <c r="B1" s="144"/>
      <c r="C1" s="144"/>
      <c r="D1" s="144"/>
      <c r="E1" s="144"/>
      <c r="F1" s="144"/>
    </row>
    <row r="2" spans="1:6" ht="12.75">
      <c r="A2" s="145" t="s">
        <v>56</v>
      </c>
      <c r="B2" s="145"/>
      <c r="C2" s="145"/>
      <c r="D2" s="145"/>
      <c r="E2" s="145"/>
      <c r="F2" s="145"/>
    </row>
    <row r="3" spans="1:6" ht="12.75">
      <c r="A3" s="144" t="s">
        <v>8</v>
      </c>
      <c r="B3" s="144"/>
      <c r="C3" s="144"/>
      <c r="D3" s="144"/>
      <c r="E3" s="144"/>
      <c r="F3" s="144"/>
    </row>
    <row r="4" spans="1:5" ht="13.5" thickBot="1">
      <c r="A4" s="1"/>
      <c r="B4" s="1"/>
      <c r="C4" s="1"/>
      <c r="D4" s="1"/>
      <c r="E4" s="1"/>
    </row>
    <row r="5" spans="1:6" ht="38.25">
      <c r="A5" s="152" t="s">
        <v>57</v>
      </c>
      <c r="B5" s="154" t="s">
        <v>58</v>
      </c>
      <c r="C5" s="152" t="s">
        <v>59</v>
      </c>
      <c r="D5" s="3" t="s">
        <v>10</v>
      </c>
      <c r="E5" s="3" t="s">
        <v>11</v>
      </c>
      <c r="F5" s="4" t="s">
        <v>12</v>
      </c>
    </row>
    <row r="6" spans="1:6" ht="13.5" thickBot="1">
      <c r="A6" s="153"/>
      <c r="B6" s="155"/>
      <c r="C6" s="153"/>
      <c r="D6" s="21" t="s">
        <v>13</v>
      </c>
      <c r="E6" s="6" t="s">
        <v>14</v>
      </c>
      <c r="F6" s="7" t="s">
        <v>16</v>
      </c>
    </row>
    <row r="7" spans="1:6" ht="12.75">
      <c r="A7" s="22" t="s">
        <v>17</v>
      </c>
      <c r="B7" s="23" t="s">
        <v>61</v>
      </c>
      <c r="C7" s="23" t="s">
        <v>62</v>
      </c>
      <c r="D7" s="24">
        <v>2526088980</v>
      </c>
      <c r="E7" s="24">
        <v>2315581565</v>
      </c>
      <c r="F7" s="25">
        <v>210507415</v>
      </c>
    </row>
    <row r="8" spans="1:6" ht="12.75">
      <c r="A8" s="26" t="s">
        <v>17</v>
      </c>
      <c r="B8" s="27" t="s">
        <v>63</v>
      </c>
      <c r="C8" s="27" t="s">
        <v>64</v>
      </c>
      <c r="D8" s="28">
        <v>0</v>
      </c>
      <c r="E8" s="28">
        <v>11211915</v>
      </c>
      <c r="F8" s="29">
        <v>0</v>
      </c>
    </row>
    <row r="9" spans="1:6" ht="12.75">
      <c r="A9" s="26" t="s">
        <v>17</v>
      </c>
      <c r="B9" s="27" t="s">
        <v>65</v>
      </c>
      <c r="C9" s="27" t="s">
        <v>66</v>
      </c>
      <c r="D9" s="28">
        <v>0</v>
      </c>
      <c r="E9" s="28">
        <v>0</v>
      </c>
      <c r="F9" s="29">
        <v>0</v>
      </c>
    </row>
    <row r="10" spans="1:6" ht="12.75">
      <c r="A10" s="26" t="s">
        <v>17</v>
      </c>
      <c r="B10" s="27" t="s">
        <v>67</v>
      </c>
      <c r="C10" s="27" t="s">
        <v>68</v>
      </c>
      <c r="D10" s="28">
        <v>1347048</v>
      </c>
      <c r="E10" s="28">
        <v>1234794</v>
      </c>
      <c r="F10" s="29">
        <v>112254</v>
      </c>
    </row>
    <row r="11" spans="1:6" ht="12.75">
      <c r="A11" s="26" t="s">
        <v>17</v>
      </c>
      <c r="B11" s="27" t="s">
        <v>69</v>
      </c>
      <c r="C11" s="27" t="s">
        <v>70</v>
      </c>
      <c r="D11" s="28">
        <v>4557804</v>
      </c>
      <c r="E11" s="28">
        <v>4177987</v>
      </c>
      <c r="F11" s="29">
        <v>379817</v>
      </c>
    </row>
    <row r="12" spans="1:6" ht="12.75">
      <c r="A12" s="26" t="s">
        <v>17</v>
      </c>
      <c r="B12" s="27" t="s">
        <v>71</v>
      </c>
      <c r="C12" s="27" t="s">
        <v>72</v>
      </c>
      <c r="D12" s="28">
        <v>12360084</v>
      </c>
      <c r="E12" s="28">
        <v>11330077</v>
      </c>
      <c r="F12" s="29">
        <v>1030007</v>
      </c>
    </row>
    <row r="13" spans="1:6" ht="12.75">
      <c r="A13" s="26" t="s">
        <v>17</v>
      </c>
      <c r="B13" s="27" t="s">
        <v>73</v>
      </c>
      <c r="C13" s="27" t="s">
        <v>74</v>
      </c>
      <c r="D13" s="28">
        <v>33934596</v>
      </c>
      <c r="E13" s="28">
        <v>46886190</v>
      </c>
      <c r="F13" s="29">
        <v>0</v>
      </c>
    </row>
    <row r="14" spans="1:6" ht="12.75">
      <c r="A14" s="26" t="s">
        <v>17</v>
      </c>
      <c r="B14" s="27" t="s">
        <v>75</v>
      </c>
      <c r="C14" s="27" t="s">
        <v>76</v>
      </c>
      <c r="D14" s="28">
        <v>1550352</v>
      </c>
      <c r="E14" s="28">
        <v>2038530</v>
      </c>
      <c r="F14" s="29">
        <v>0</v>
      </c>
    </row>
    <row r="15" spans="1:6" ht="12.75">
      <c r="A15" s="26" t="s">
        <v>17</v>
      </c>
      <c r="B15" s="27" t="s">
        <v>77</v>
      </c>
      <c r="C15" s="27" t="s">
        <v>78</v>
      </c>
      <c r="D15" s="28">
        <v>0</v>
      </c>
      <c r="E15" s="28">
        <v>3057795</v>
      </c>
      <c r="F15" s="29">
        <v>0</v>
      </c>
    </row>
    <row r="16" spans="1:6" ht="12.75">
      <c r="A16" s="26" t="s">
        <v>17</v>
      </c>
      <c r="B16" s="27" t="s">
        <v>79</v>
      </c>
      <c r="C16" s="27" t="s">
        <v>80</v>
      </c>
      <c r="D16" s="28">
        <v>4028808</v>
      </c>
      <c r="E16" s="28">
        <v>11211915</v>
      </c>
      <c r="F16" s="29">
        <v>0</v>
      </c>
    </row>
    <row r="17" spans="1:6" ht="12.75">
      <c r="A17" s="26" t="s">
        <v>17</v>
      </c>
      <c r="B17" s="27" t="s">
        <v>81</v>
      </c>
      <c r="C17" s="27" t="s">
        <v>17</v>
      </c>
      <c r="D17" s="28">
        <v>16053936</v>
      </c>
      <c r="E17" s="28">
        <v>30577950</v>
      </c>
      <c r="F17" s="29">
        <v>0</v>
      </c>
    </row>
    <row r="18" spans="1:6" ht="12.75">
      <c r="A18" s="26" t="s">
        <v>17</v>
      </c>
      <c r="B18" s="27" t="s">
        <v>82</v>
      </c>
      <c r="C18" s="27" t="s">
        <v>83</v>
      </c>
      <c r="D18" s="28">
        <v>5202372</v>
      </c>
      <c r="E18" s="28">
        <v>4768841</v>
      </c>
      <c r="F18" s="29">
        <v>433531</v>
      </c>
    </row>
    <row r="19" spans="1:6" ht="12.75">
      <c r="A19" s="26" t="s">
        <v>17</v>
      </c>
      <c r="B19" s="27" t="s">
        <v>84</v>
      </c>
      <c r="C19" s="27" t="s">
        <v>85</v>
      </c>
      <c r="D19" s="28">
        <v>249658092</v>
      </c>
      <c r="E19" s="28">
        <v>228853251</v>
      </c>
      <c r="F19" s="29">
        <v>20804841</v>
      </c>
    </row>
    <row r="20" spans="1:6" ht="12.75">
      <c r="A20" s="26" t="s">
        <v>17</v>
      </c>
      <c r="B20" s="27" t="s">
        <v>86</v>
      </c>
      <c r="C20" s="27" t="s">
        <v>87</v>
      </c>
      <c r="D20" s="28">
        <v>34560552</v>
      </c>
      <c r="E20" s="28">
        <v>32616480</v>
      </c>
      <c r="F20" s="29">
        <v>1944072</v>
      </c>
    </row>
    <row r="21" spans="1:6" ht="12.75">
      <c r="A21" s="26" t="s">
        <v>17</v>
      </c>
      <c r="B21" s="27" t="s">
        <v>88</v>
      </c>
      <c r="C21" s="27" t="s">
        <v>89</v>
      </c>
      <c r="D21" s="28">
        <v>0</v>
      </c>
      <c r="E21" s="28">
        <v>1019265</v>
      </c>
      <c r="F21" s="29">
        <v>0</v>
      </c>
    </row>
    <row r="22" spans="1:6" ht="12.75">
      <c r="A22" s="26" t="s">
        <v>17</v>
      </c>
      <c r="B22" s="27" t="s">
        <v>90</v>
      </c>
      <c r="C22" s="27" t="s">
        <v>36</v>
      </c>
      <c r="D22" s="28">
        <v>0</v>
      </c>
      <c r="E22" s="28">
        <v>0</v>
      </c>
      <c r="F22" s="29">
        <v>0</v>
      </c>
    </row>
    <row r="23" spans="1:6" ht="12.75">
      <c r="A23" s="26" t="s">
        <v>17</v>
      </c>
      <c r="B23" s="27" t="s">
        <v>91</v>
      </c>
      <c r="C23" s="27" t="s">
        <v>92</v>
      </c>
      <c r="D23" s="28">
        <v>0</v>
      </c>
      <c r="E23" s="28">
        <v>5096325</v>
      </c>
      <c r="F23" s="29">
        <v>0</v>
      </c>
    </row>
    <row r="24" spans="1:6" ht="12.75">
      <c r="A24" s="26" t="s">
        <v>17</v>
      </c>
      <c r="B24" s="27" t="s">
        <v>93</v>
      </c>
      <c r="C24" s="27" t="s">
        <v>94</v>
      </c>
      <c r="D24" s="28">
        <v>0</v>
      </c>
      <c r="E24" s="28">
        <v>4077060</v>
      </c>
      <c r="F24" s="29">
        <v>0</v>
      </c>
    </row>
    <row r="25" spans="1:6" ht="12.75">
      <c r="A25" s="26" t="s">
        <v>17</v>
      </c>
      <c r="B25" s="27" t="s">
        <v>95</v>
      </c>
      <c r="C25" s="27" t="s">
        <v>96</v>
      </c>
      <c r="D25" s="28">
        <v>376091508</v>
      </c>
      <c r="E25" s="28">
        <v>344750549</v>
      </c>
      <c r="F25" s="29">
        <v>31340959</v>
      </c>
    </row>
    <row r="26" spans="1:6" ht="12.75">
      <c r="A26" s="26" t="s">
        <v>17</v>
      </c>
      <c r="B26" s="27" t="s">
        <v>97</v>
      </c>
      <c r="C26" s="27" t="s">
        <v>98</v>
      </c>
      <c r="D26" s="28">
        <v>0</v>
      </c>
      <c r="E26" s="28">
        <v>9173385</v>
      </c>
      <c r="F26" s="29">
        <v>0</v>
      </c>
    </row>
    <row r="27" spans="1:6" ht="12.75">
      <c r="A27" s="26" t="s">
        <v>17</v>
      </c>
      <c r="B27" s="27" t="s">
        <v>99</v>
      </c>
      <c r="C27" s="27" t="s">
        <v>100</v>
      </c>
      <c r="D27" s="28">
        <v>9146496</v>
      </c>
      <c r="E27" s="28">
        <v>8384288</v>
      </c>
      <c r="F27" s="29">
        <v>762208</v>
      </c>
    </row>
    <row r="28" spans="1:6" ht="12.75">
      <c r="A28" s="26" t="s">
        <v>17</v>
      </c>
      <c r="B28" s="27" t="s">
        <v>101</v>
      </c>
      <c r="C28" s="27" t="s">
        <v>102</v>
      </c>
      <c r="D28" s="28">
        <v>16917300</v>
      </c>
      <c r="E28" s="28">
        <v>21404565</v>
      </c>
      <c r="F28" s="29">
        <v>0</v>
      </c>
    </row>
    <row r="29" spans="1:6" ht="12.75">
      <c r="A29" s="26" t="s">
        <v>17</v>
      </c>
      <c r="B29" s="27" t="s">
        <v>103</v>
      </c>
      <c r="C29" s="27" t="s">
        <v>104</v>
      </c>
      <c r="D29" s="28">
        <v>0</v>
      </c>
      <c r="E29" s="28">
        <v>7134855</v>
      </c>
      <c r="F29" s="29">
        <v>0</v>
      </c>
    </row>
    <row r="30" spans="1:6" ht="12.75">
      <c r="A30" s="26" t="s">
        <v>17</v>
      </c>
      <c r="B30" s="27" t="s">
        <v>105</v>
      </c>
      <c r="C30" s="27" t="s">
        <v>106</v>
      </c>
      <c r="D30" s="28">
        <v>0</v>
      </c>
      <c r="E30" s="28">
        <v>1019265</v>
      </c>
      <c r="F30" s="29">
        <v>0</v>
      </c>
    </row>
    <row r="31" spans="1:6" ht="12.75">
      <c r="A31" s="26" t="s">
        <v>17</v>
      </c>
      <c r="B31" s="27" t="s">
        <v>107</v>
      </c>
      <c r="C31" s="27" t="s">
        <v>108</v>
      </c>
      <c r="D31" s="28">
        <v>27809868</v>
      </c>
      <c r="E31" s="28">
        <v>66252225</v>
      </c>
      <c r="F31" s="29">
        <v>0</v>
      </c>
    </row>
    <row r="32" spans="1:6" ht="12.75">
      <c r="A32" s="26" t="s">
        <v>17</v>
      </c>
      <c r="B32" s="27" t="s">
        <v>109</v>
      </c>
      <c r="C32" s="27" t="s">
        <v>110</v>
      </c>
      <c r="D32" s="28">
        <v>1300596</v>
      </c>
      <c r="E32" s="28">
        <v>1192213</v>
      </c>
      <c r="F32" s="29">
        <v>108383</v>
      </c>
    </row>
    <row r="33" spans="1:6" ht="12.75">
      <c r="A33" s="26" t="s">
        <v>17</v>
      </c>
      <c r="B33" s="27" t="s">
        <v>111</v>
      </c>
      <c r="C33" s="27" t="s">
        <v>21</v>
      </c>
      <c r="D33" s="28">
        <v>27297216</v>
      </c>
      <c r="E33" s="28">
        <v>25022448</v>
      </c>
      <c r="F33" s="29">
        <v>2274768</v>
      </c>
    </row>
    <row r="34" spans="1:6" ht="12.75">
      <c r="A34" s="26" t="s">
        <v>17</v>
      </c>
      <c r="B34" s="27" t="s">
        <v>112</v>
      </c>
      <c r="C34" s="27" t="s">
        <v>113</v>
      </c>
      <c r="D34" s="28">
        <v>0</v>
      </c>
      <c r="E34" s="28">
        <v>8154120</v>
      </c>
      <c r="F34" s="29">
        <v>0</v>
      </c>
    </row>
    <row r="35" spans="1:6" ht="12.75">
      <c r="A35" s="26" t="s">
        <v>17</v>
      </c>
      <c r="B35" s="27" t="s">
        <v>114</v>
      </c>
      <c r="C35" s="27" t="s">
        <v>115</v>
      </c>
      <c r="D35" s="28">
        <v>6270720</v>
      </c>
      <c r="E35" s="28">
        <v>9173385</v>
      </c>
      <c r="F35" s="29">
        <v>0</v>
      </c>
    </row>
    <row r="36" spans="1:6" ht="12.75">
      <c r="A36" s="26" t="s">
        <v>17</v>
      </c>
      <c r="B36" s="27" t="s">
        <v>116</v>
      </c>
      <c r="C36" s="27" t="s">
        <v>117</v>
      </c>
      <c r="D36" s="28">
        <v>0</v>
      </c>
      <c r="E36" s="28">
        <v>0</v>
      </c>
      <c r="F36" s="29">
        <v>0</v>
      </c>
    </row>
    <row r="37" spans="1:6" ht="12.75">
      <c r="A37" s="26" t="s">
        <v>17</v>
      </c>
      <c r="B37" s="27" t="s">
        <v>118</v>
      </c>
      <c r="C37" s="27" t="s">
        <v>119</v>
      </c>
      <c r="D37" s="28">
        <v>0</v>
      </c>
      <c r="E37" s="28">
        <v>0</v>
      </c>
      <c r="F37" s="29">
        <v>0</v>
      </c>
    </row>
    <row r="38" spans="1:6" ht="12.75">
      <c r="A38" s="26" t="s">
        <v>17</v>
      </c>
      <c r="B38" s="27" t="s">
        <v>120</v>
      </c>
      <c r="C38" s="27" t="s">
        <v>121</v>
      </c>
      <c r="D38" s="28">
        <v>55359540</v>
      </c>
      <c r="E38" s="28">
        <v>64213695</v>
      </c>
      <c r="F38" s="29">
        <v>0</v>
      </c>
    </row>
    <row r="39" spans="1:6" ht="12.75">
      <c r="A39" s="26" t="s">
        <v>17</v>
      </c>
      <c r="B39" s="27" t="s">
        <v>122</v>
      </c>
      <c r="C39" s="27" t="s">
        <v>123</v>
      </c>
      <c r="D39" s="28">
        <v>4852596</v>
      </c>
      <c r="E39" s="28">
        <v>4448213</v>
      </c>
      <c r="F39" s="29">
        <v>404383</v>
      </c>
    </row>
    <row r="40" spans="1:6" ht="12.75">
      <c r="A40" s="26" t="s">
        <v>17</v>
      </c>
      <c r="B40" s="27" t="s">
        <v>124</v>
      </c>
      <c r="C40" s="27" t="s">
        <v>125</v>
      </c>
      <c r="D40" s="28">
        <v>0</v>
      </c>
      <c r="E40" s="28">
        <v>0</v>
      </c>
      <c r="F40" s="29">
        <v>0</v>
      </c>
    </row>
    <row r="41" spans="1:6" ht="12.75">
      <c r="A41" s="26" t="s">
        <v>17</v>
      </c>
      <c r="B41" s="27" t="s">
        <v>126</v>
      </c>
      <c r="C41" s="27" t="s">
        <v>127</v>
      </c>
      <c r="D41" s="28">
        <v>149554272</v>
      </c>
      <c r="E41" s="28">
        <v>137091416</v>
      </c>
      <c r="F41" s="29">
        <v>12462856</v>
      </c>
    </row>
    <row r="42" spans="1:6" ht="12.75">
      <c r="A42" s="26" t="s">
        <v>17</v>
      </c>
      <c r="B42" s="27" t="s">
        <v>128</v>
      </c>
      <c r="C42" s="27" t="s">
        <v>129</v>
      </c>
      <c r="D42" s="28">
        <v>73420680</v>
      </c>
      <c r="E42" s="28">
        <v>109061355</v>
      </c>
      <c r="F42" s="29">
        <v>0</v>
      </c>
    </row>
    <row r="43" spans="1:6" ht="12.75">
      <c r="A43" s="26" t="s">
        <v>17</v>
      </c>
      <c r="B43" s="27" t="s">
        <v>130</v>
      </c>
      <c r="C43" s="27" t="s">
        <v>131</v>
      </c>
      <c r="D43" s="28">
        <v>0</v>
      </c>
      <c r="E43" s="28">
        <v>0</v>
      </c>
      <c r="F43" s="29">
        <v>0</v>
      </c>
    </row>
    <row r="44" spans="1:6" ht="12.75">
      <c r="A44" s="26" t="s">
        <v>17</v>
      </c>
      <c r="B44" s="27" t="s">
        <v>132</v>
      </c>
      <c r="C44" s="27" t="s">
        <v>133</v>
      </c>
      <c r="D44" s="28">
        <v>4445580</v>
      </c>
      <c r="E44" s="28">
        <v>4075115</v>
      </c>
      <c r="F44" s="29">
        <v>370465</v>
      </c>
    </row>
    <row r="45" spans="1:6" ht="12.75">
      <c r="A45" s="26" t="s">
        <v>17</v>
      </c>
      <c r="B45" s="27" t="s">
        <v>134</v>
      </c>
      <c r="C45" s="27" t="s">
        <v>135</v>
      </c>
      <c r="D45" s="28">
        <v>0</v>
      </c>
      <c r="E45" s="28">
        <v>0</v>
      </c>
      <c r="F45" s="29">
        <v>0</v>
      </c>
    </row>
    <row r="46" spans="1:6" ht="12.75">
      <c r="A46" s="26" t="s">
        <v>17</v>
      </c>
      <c r="B46" s="27" t="s">
        <v>136</v>
      </c>
      <c r="C46" s="27" t="s">
        <v>137</v>
      </c>
      <c r="D46" s="28">
        <v>0</v>
      </c>
      <c r="E46" s="28">
        <v>19366035</v>
      </c>
      <c r="F46" s="29">
        <v>0</v>
      </c>
    </row>
    <row r="47" spans="1:6" ht="12.75">
      <c r="A47" s="26" t="s">
        <v>17</v>
      </c>
      <c r="B47" s="27" t="s">
        <v>138</v>
      </c>
      <c r="C47" s="27" t="s">
        <v>139</v>
      </c>
      <c r="D47" s="28">
        <v>53434536</v>
      </c>
      <c r="E47" s="28">
        <v>48981658</v>
      </c>
      <c r="F47" s="29">
        <v>4452878</v>
      </c>
    </row>
    <row r="48" spans="1:6" ht="12.75">
      <c r="A48" s="26" t="s">
        <v>17</v>
      </c>
      <c r="B48" s="27" t="s">
        <v>140</v>
      </c>
      <c r="C48" s="27" t="s">
        <v>141</v>
      </c>
      <c r="D48" s="28">
        <v>3901776</v>
      </c>
      <c r="E48" s="28">
        <v>64213695</v>
      </c>
      <c r="F48" s="29">
        <v>0</v>
      </c>
    </row>
    <row r="49" spans="1:6" ht="12.75">
      <c r="A49" s="26" t="s">
        <v>17</v>
      </c>
      <c r="B49" s="27" t="s">
        <v>142</v>
      </c>
      <c r="C49" s="27" t="s">
        <v>143</v>
      </c>
      <c r="D49" s="28">
        <v>9766140</v>
      </c>
      <c r="E49" s="28">
        <v>9173385</v>
      </c>
      <c r="F49" s="29">
        <v>592755</v>
      </c>
    </row>
    <row r="50" spans="1:6" ht="12.75">
      <c r="A50" s="26" t="s">
        <v>17</v>
      </c>
      <c r="B50" s="27" t="s">
        <v>144</v>
      </c>
      <c r="C50" s="27" t="s">
        <v>145</v>
      </c>
      <c r="D50" s="28">
        <v>1822116</v>
      </c>
      <c r="E50" s="28">
        <v>3309006</v>
      </c>
      <c r="F50" s="29">
        <v>0</v>
      </c>
    </row>
    <row r="51" spans="1:6" ht="12.75">
      <c r="A51" s="26" t="s">
        <v>17</v>
      </c>
      <c r="B51" s="27" t="s">
        <v>146</v>
      </c>
      <c r="C51" s="27" t="s">
        <v>147</v>
      </c>
      <c r="D51" s="28">
        <v>118109628</v>
      </c>
      <c r="E51" s="28">
        <v>108267159</v>
      </c>
      <c r="F51" s="29">
        <v>9842469</v>
      </c>
    </row>
    <row r="52" spans="1:6" ht="12.75">
      <c r="A52" s="26" t="s">
        <v>17</v>
      </c>
      <c r="B52" s="27" t="s">
        <v>148</v>
      </c>
      <c r="C52" s="27" t="s">
        <v>149</v>
      </c>
      <c r="D52" s="28">
        <v>0</v>
      </c>
      <c r="E52" s="28">
        <v>1019265</v>
      </c>
      <c r="F52" s="29">
        <v>0</v>
      </c>
    </row>
    <row r="53" spans="1:6" ht="12.75">
      <c r="A53" s="26" t="s">
        <v>17</v>
      </c>
      <c r="B53" s="27" t="s">
        <v>150</v>
      </c>
      <c r="C53" s="27" t="s">
        <v>151</v>
      </c>
      <c r="D53" s="28">
        <v>35025096</v>
      </c>
      <c r="E53" s="28">
        <v>32106338</v>
      </c>
      <c r="F53" s="29">
        <v>2918758</v>
      </c>
    </row>
    <row r="54" spans="1:6" ht="12.75">
      <c r="A54" s="26" t="s">
        <v>17</v>
      </c>
      <c r="B54" s="27" t="s">
        <v>152</v>
      </c>
      <c r="C54" s="27" t="s">
        <v>153</v>
      </c>
      <c r="D54" s="28">
        <v>12824856</v>
      </c>
      <c r="E54" s="28">
        <v>11756118</v>
      </c>
      <c r="F54" s="29">
        <v>1068738</v>
      </c>
    </row>
    <row r="55" spans="1:6" ht="12.75">
      <c r="A55" s="26" t="s">
        <v>17</v>
      </c>
      <c r="B55" s="27" t="s">
        <v>154</v>
      </c>
      <c r="C55" s="27" t="s">
        <v>155</v>
      </c>
      <c r="D55" s="28">
        <v>13431852</v>
      </c>
      <c r="E55" s="28">
        <v>26500890</v>
      </c>
      <c r="F55" s="29">
        <v>0</v>
      </c>
    </row>
    <row r="56" spans="1:6" ht="12.75">
      <c r="A56" s="26" t="s">
        <v>17</v>
      </c>
      <c r="B56" s="27" t="s">
        <v>156</v>
      </c>
      <c r="C56" s="27" t="s">
        <v>157</v>
      </c>
      <c r="D56" s="28">
        <v>0</v>
      </c>
      <c r="E56" s="28">
        <v>0</v>
      </c>
      <c r="F56" s="29">
        <v>0</v>
      </c>
    </row>
    <row r="57" spans="1:6" ht="12.75">
      <c r="A57" s="26" t="s">
        <v>17</v>
      </c>
      <c r="B57" s="27" t="s">
        <v>158</v>
      </c>
      <c r="C57" s="27" t="s">
        <v>159</v>
      </c>
      <c r="D57" s="28">
        <v>91688568</v>
      </c>
      <c r="E57" s="28">
        <v>84047854</v>
      </c>
      <c r="F57" s="29">
        <v>7640714</v>
      </c>
    </row>
    <row r="58" spans="1:6" ht="12.75">
      <c r="A58" s="26" t="s">
        <v>17</v>
      </c>
      <c r="B58" s="27" t="s">
        <v>160</v>
      </c>
      <c r="C58" s="27" t="s">
        <v>161</v>
      </c>
      <c r="D58" s="28">
        <v>1393488</v>
      </c>
      <c r="E58" s="28">
        <v>2038530</v>
      </c>
      <c r="F58" s="29">
        <v>0</v>
      </c>
    </row>
    <row r="59" spans="1:6" ht="12.75">
      <c r="A59" s="26" t="s">
        <v>17</v>
      </c>
      <c r="B59" s="27" t="s">
        <v>162</v>
      </c>
      <c r="C59" s="27" t="s">
        <v>163</v>
      </c>
      <c r="D59" s="28">
        <v>0</v>
      </c>
      <c r="E59" s="28">
        <v>0</v>
      </c>
      <c r="F59" s="29">
        <v>0</v>
      </c>
    </row>
    <row r="60" spans="1:6" ht="12.75">
      <c r="A60" s="26" t="s">
        <v>17</v>
      </c>
      <c r="B60" s="27" t="s">
        <v>164</v>
      </c>
      <c r="C60" s="27" t="s">
        <v>165</v>
      </c>
      <c r="D60" s="28">
        <v>0</v>
      </c>
      <c r="E60" s="28">
        <v>1019265</v>
      </c>
      <c r="F60" s="29">
        <v>0</v>
      </c>
    </row>
    <row r="61" spans="1:6" ht="12.75">
      <c r="A61" s="26" t="s">
        <v>17</v>
      </c>
      <c r="B61" s="27" t="s">
        <v>166</v>
      </c>
      <c r="C61" s="27" t="s">
        <v>167</v>
      </c>
      <c r="D61" s="28">
        <v>11228460</v>
      </c>
      <c r="E61" s="28">
        <v>12231180</v>
      </c>
      <c r="F61" s="29">
        <v>0</v>
      </c>
    </row>
    <row r="62" spans="1:6" ht="12.75">
      <c r="A62" s="26" t="s">
        <v>17</v>
      </c>
      <c r="B62" s="27" t="s">
        <v>168</v>
      </c>
      <c r="C62" s="27" t="s">
        <v>169</v>
      </c>
      <c r="D62" s="28">
        <v>0</v>
      </c>
      <c r="E62" s="28">
        <v>3057795</v>
      </c>
      <c r="F62" s="29">
        <v>0</v>
      </c>
    </row>
    <row r="63" spans="1:6" ht="12.75">
      <c r="A63" s="26" t="s">
        <v>17</v>
      </c>
      <c r="B63" s="27" t="s">
        <v>170</v>
      </c>
      <c r="C63" s="27" t="s">
        <v>171</v>
      </c>
      <c r="D63" s="28">
        <v>0</v>
      </c>
      <c r="E63" s="28">
        <v>8154120</v>
      </c>
      <c r="F63" s="29">
        <v>0</v>
      </c>
    </row>
    <row r="64" spans="1:6" ht="12.75">
      <c r="A64" s="26" t="s">
        <v>17</v>
      </c>
      <c r="B64" s="27" t="s">
        <v>172</v>
      </c>
      <c r="C64" s="27" t="s">
        <v>173</v>
      </c>
      <c r="D64" s="28">
        <v>0</v>
      </c>
      <c r="E64" s="28">
        <v>1019265</v>
      </c>
      <c r="F64" s="29">
        <v>0</v>
      </c>
    </row>
    <row r="65" spans="1:6" ht="12.75">
      <c r="A65" s="26" t="s">
        <v>17</v>
      </c>
      <c r="B65" s="27" t="s">
        <v>174</v>
      </c>
      <c r="C65" s="27" t="s">
        <v>175</v>
      </c>
      <c r="D65" s="28">
        <v>502182552</v>
      </c>
      <c r="E65" s="28">
        <v>460334006</v>
      </c>
      <c r="F65" s="29">
        <v>41848546</v>
      </c>
    </row>
    <row r="66" spans="1:6" ht="12.75">
      <c r="A66" s="26" t="s">
        <v>17</v>
      </c>
      <c r="B66" s="27" t="s">
        <v>176</v>
      </c>
      <c r="C66" s="27" t="s">
        <v>177</v>
      </c>
      <c r="D66" s="28">
        <v>0</v>
      </c>
      <c r="E66" s="28">
        <v>5096325</v>
      </c>
      <c r="F66" s="29">
        <v>0</v>
      </c>
    </row>
    <row r="67" spans="1:6" ht="12.75">
      <c r="A67" s="26" t="s">
        <v>17</v>
      </c>
      <c r="B67" s="27" t="s">
        <v>178</v>
      </c>
      <c r="C67" s="27" t="s">
        <v>179</v>
      </c>
      <c r="D67" s="28">
        <v>0</v>
      </c>
      <c r="E67" s="28">
        <v>1019265</v>
      </c>
      <c r="F67" s="29">
        <v>0</v>
      </c>
    </row>
    <row r="68" spans="1:6" ht="12.75">
      <c r="A68" s="26" t="s">
        <v>17</v>
      </c>
      <c r="B68" s="27" t="s">
        <v>180</v>
      </c>
      <c r="C68" s="27" t="s">
        <v>181</v>
      </c>
      <c r="D68" s="28">
        <v>1300596</v>
      </c>
      <c r="E68" s="28">
        <v>22423830</v>
      </c>
      <c r="F68" s="29">
        <v>0</v>
      </c>
    </row>
    <row r="69" spans="1:6" ht="12.75">
      <c r="A69" s="26" t="s">
        <v>17</v>
      </c>
      <c r="B69" s="27" t="s">
        <v>182</v>
      </c>
      <c r="C69" s="27" t="s">
        <v>183</v>
      </c>
      <c r="D69" s="28">
        <v>46792680</v>
      </c>
      <c r="E69" s="28">
        <v>48924720</v>
      </c>
      <c r="F69" s="29">
        <v>0</v>
      </c>
    </row>
    <row r="70" spans="1:6" ht="12.75">
      <c r="A70" s="26" t="s">
        <v>17</v>
      </c>
      <c r="B70" s="27" t="s">
        <v>184</v>
      </c>
      <c r="C70" s="27" t="s">
        <v>185</v>
      </c>
      <c r="D70" s="28">
        <v>65585964</v>
      </c>
      <c r="E70" s="28">
        <v>60120467</v>
      </c>
      <c r="F70" s="29">
        <v>5465497</v>
      </c>
    </row>
    <row r="71" spans="1:6" ht="12.75">
      <c r="A71" s="26" t="s">
        <v>17</v>
      </c>
      <c r="B71" s="27" t="s">
        <v>186</v>
      </c>
      <c r="C71" s="27" t="s">
        <v>187</v>
      </c>
      <c r="D71" s="28">
        <v>5006844</v>
      </c>
      <c r="E71" s="28">
        <v>4589607</v>
      </c>
      <c r="F71" s="29">
        <v>417237</v>
      </c>
    </row>
    <row r="72" spans="1:6" ht="12.75">
      <c r="A72" s="26" t="s">
        <v>17</v>
      </c>
      <c r="B72" s="27" t="s">
        <v>188</v>
      </c>
      <c r="C72" s="27" t="s">
        <v>189</v>
      </c>
      <c r="D72" s="28">
        <v>1300596</v>
      </c>
      <c r="E72" s="28">
        <v>6115590</v>
      </c>
      <c r="F72" s="29">
        <v>0</v>
      </c>
    </row>
    <row r="73" spans="1:6" ht="12.75">
      <c r="A73" s="26" t="s">
        <v>17</v>
      </c>
      <c r="B73" s="27" t="s">
        <v>190</v>
      </c>
      <c r="C73" s="27" t="s">
        <v>191</v>
      </c>
      <c r="D73" s="28">
        <v>0</v>
      </c>
      <c r="E73" s="28">
        <v>0</v>
      </c>
      <c r="F73" s="29">
        <v>0</v>
      </c>
    </row>
    <row r="74" spans="1:6" ht="12.75">
      <c r="A74" s="26" t="s">
        <v>17</v>
      </c>
      <c r="B74" s="27" t="s">
        <v>192</v>
      </c>
      <c r="C74" s="27" t="s">
        <v>193</v>
      </c>
      <c r="D74" s="28">
        <v>0</v>
      </c>
      <c r="E74" s="28">
        <v>0</v>
      </c>
      <c r="F74" s="29">
        <v>0</v>
      </c>
    </row>
    <row r="75" spans="1:6" ht="12.75">
      <c r="A75" s="26" t="s">
        <v>17</v>
      </c>
      <c r="B75" s="27" t="s">
        <v>194</v>
      </c>
      <c r="C75" s="27" t="s">
        <v>195</v>
      </c>
      <c r="D75" s="28">
        <v>28703172</v>
      </c>
      <c r="E75" s="28">
        <v>27520155</v>
      </c>
      <c r="F75" s="29">
        <v>1183017</v>
      </c>
    </row>
    <row r="76" spans="1:6" ht="12.75">
      <c r="A76" s="26" t="s">
        <v>17</v>
      </c>
      <c r="B76" s="27" t="s">
        <v>196</v>
      </c>
      <c r="C76" s="27" t="s">
        <v>197</v>
      </c>
      <c r="D76" s="28">
        <v>0</v>
      </c>
      <c r="E76" s="28">
        <v>0</v>
      </c>
      <c r="F76" s="29">
        <v>0</v>
      </c>
    </row>
    <row r="77" spans="1:6" ht="12.75">
      <c r="A77" s="26" t="s">
        <v>17</v>
      </c>
      <c r="B77" s="27" t="s">
        <v>198</v>
      </c>
      <c r="C77" s="27" t="s">
        <v>199</v>
      </c>
      <c r="D77" s="28">
        <v>0</v>
      </c>
      <c r="E77" s="28">
        <v>2038530</v>
      </c>
      <c r="F77" s="29">
        <v>0</v>
      </c>
    </row>
    <row r="78" spans="1:6" ht="12.75">
      <c r="A78" s="26" t="s">
        <v>17</v>
      </c>
      <c r="B78" s="27" t="s">
        <v>200</v>
      </c>
      <c r="C78" s="27" t="s">
        <v>201</v>
      </c>
      <c r="D78" s="28">
        <v>11705340</v>
      </c>
      <c r="E78" s="28">
        <v>21404565</v>
      </c>
      <c r="F78" s="29">
        <v>0</v>
      </c>
    </row>
    <row r="79" spans="1:6" ht="12.75">
      <c r="A79" s="26" t="s">
        <v>17</v>
      </c>
      <c r="B79" s="27" t="s">
        <v>202</v>
      </c>
      <c r="C79" s="27" t="s">
        <v>32</v>
      </c>
      <c r="D79" s="28">
        <v>0</v>
      </c>
      <c r="E79" s="28">
        <v>3057795</v>
      </c>
      <c r="F79" s="29">
        <v>0</v>
      </c>
    </row>
    <row r="80" spans="1:6" ht="12.75">
      <c r="A80" s="26" t="s">
        <v>17</v>
      </c>
      <c r="B80" s="27" t="s">
        <v>203</v>
      </c>
      <c r="C80" s="27" t="s">
        <v>204</v>
      </c>
      <c r="D80" s="28">
        <v>47927916</v>
      </c>
      <c r="E80" s="28">
        <v>43933923</v>
      </c>
      <c r="F80" s="29">
        <v>3993993</v>
      </c>
    </row>
    <row r="81" spans="1:6" ht="12.75">
      <c r="A81" s="26" t="s">
        <v>17</v>
      </c>
      <c r="B81" s="27" t="s">
        <v>205</v>
      </c>
      <c r="C81" s="27" t="s">
        <v>206</v>
      </c>
      <c r="D81" s="28">
        <v>0</v>
      </c>
      <c r="E81" s="28">
        <v>29558685</v>
      </c>
      <c r="F81" s="29">
        <v>0</v>
      </c>
    </row>
    <row r="82" spans="1:6" ht="12.75">
      <c r="A82" s="26" t="s">
        <v>17</v>
      </c>
      <c r="B82" s="27" t="s">
        <v>207</v>
      </c>
      <c r="C82" s="27" t="s">
        <v>208</v>
      </c>
      <c r="D82" s="28">
        <v>1300596</v>
      </c>
      <c r="E82" s="28">
        <v>4077060</v>
      </c>
      <c r="F82" s="29">
        <v>0</v>
      </c>
    </row>
    <row r="83" spans="1:6" ht="12.75">
      <c r="A83" s="26" t="s">
        <v>17</v>
      </c>
      <c r="B83" s="27" t="s">
        <v>209</v>
      </c>
      <c r="C83" s="27" t="s">
        <v>210</v>
      </c>
      <c r="D83" s="28">
        <v>5863248</v>
      </c>
      <c r="E83" s="28">
        <v>6115590</v>
      </c>
      <c r="F83" s="29">
        <v>0</v>
      </c>
    </row>
    <row r="84" spans="1:6" ht="12.75">
      <c r="A84" s="26" t="s">
        <v>17</v>
      </c>
      <c r="B84" s="27" t="s">
        <v>211</v>
      </c>
      <c r="C84" s="27" t="s">
        <v>212</v>
      </c>
      <c r="D84" s="28">
        <v>0</v>
      </c>
      <c r="E84" s="28">
        <v>2038530</v>
      </c>
      <c r="F84" s="29">
        <v>0</v>
      </c>
    </row>
    <row r="85" spans="1:6" ht="12.75">
      <c r="A85" s="26" t="s">
        <v>17</v>
      </c>
      <c r="B85" s="27" t="s">
        <v>213</v>
      </c>
      <c r="C85" s="27" t="s">
        <v>214</v>
      </c>
      <c r="D85" s="28">
        <v>0</v>
      </c>
      <c r="E85" s="28">
        <v>2038530</v>
      </c>
      <c r="F85" s="29">
        <v>0</v>
      </c>
    </row>
    <row r="86" spans="1:6" ht="12.75">
      <c r="A86" s="26" t="s">
        <v>17</v>
      </c>
      <c r="B86" s="27" t="s">
        <v>215</v>
      </c>
      <c r="C86" s="27" t="s">
        <v>216</v>
      </c>
      <c r="D86" s="28">
        <v>0</v>
      </c>
      <c r="E86" s="28">
        <v>0</v>
      </c>
      <c r="F86" s="29">
        <v>0</v>
      </c>
    </row>
    <row r="87" spans="1:6" ht="12.75">
      <c r="A87" s="26" t="s">
        <v>17</v>
      </c>
      <c r="B87" s="27" t="s">
        <v>217</v>
      </c>
      <c r="C87" s="27" t="s">
        <v>218</v>
      </c>
      <c r="D87" s="28">
        <v>0</v>
      </c>
      <c r="E87" s="28">
        <v>2038530</v>
      </c>
      <c r="F87" s="29">
        <v>0</v>
      </c>
    </row>
    <row r="88" spans="1:6" ht="12.75">
      <c r="A88" s="26" t="s">
        <v>17</v>
      </c>
      <c r="B88" s="27" t="s">
        <v>219</v>
      </c>
      <c r="C88" s="27" t="s">
        <v>220</v>
      </c>
      <c r="D88" s="28">
        <v>1300596</v>
      </c>
      <c r="E88" s="28">
        <v>9173385</v>
      </c>
      <c r="F88" s="29">
        <v>0</v>
      </c>
    </row>
    <row r="89" spans="1:6" ht="12.75">
      <c r="A89" s="26" t="s">
        <v>17</v>
      </c>
      <c r="B89" s="27" t="s">
        <v>221</v>
      </c>
      <c r="C89" s="27" t="s">
        <v>222</v>
      </c>
      <c r="D89" s="28">
        <v>0</v>
      </c>
      <c r="E89" s="28">
        <v>21404565</v>
      </c>
      <c r="F89" s="29">
        <v>0</v>
      </c>
    </row>
    <row r="90" spans="1:6" ht="12.75">
      <c r="A90" s="26" t="s">
        <v>17</v>
      </c>
      <c r="B90" s="27" t="s">
        <v>223</v>
      </c>
      <c r="C90" s="27" t="s">
        <v>224</v>
      </c>
      <c r="D90" s="28">
        <v>10602876</v>
      </c>
      <c r="E90" s="28">
        <v>9719303</v>
      </c>
      <c r="F90" s="29">
        <v>883573</v>
      </c>
    </row>
    <row r="91" spans="1:6" ht="12.75">
      <c r="A91" s="26" t="s">
        <v>17</v>
      </c>
      <c r="B91" s="27" t="s">
        <v>225</v>
      </c>
      <c r="C91" s="27" t="s">
        <v>226</v>
      </c>
      <c r="D91" s="28">
        <v>91777116</v>
      </c>
      <c r="E91" s="28">
        <v>84129023</v>
      </c>
      <c r="F91" s="29">
        <v>7648093</v>
      </c>
    </row>
    <row r="92" spans="1:6" ht="12.75">
      <c r="A92" s="26" t="s">
        <v>17</v>
      </c>
      <c r="B92" s="27" t="s">
        <v>227</v>
      </c>
      <c r="C92" s="27" t="s">
        <v>228</v>
      </c>
      <c r="D92" s="28">
        <v>4641312</v>
      </c>
      <c r="E92" s="28">
        <v>6115590</v>
      </c>
      <c r="F92" s="29">
        <v>0</v>
      </c>
    </row>
    <row r="93" spans="1:6" ht="12.75">
      <c r="A93" s="26" t="s">
        <v>17</v>
      </c>
      <c r="B93" s="27" t="s">
        <v>229</v>
      </c>
      <c r="C93" s="27" t="s">
        <v>230</v>
      </c>
      <c r="D93" s="28">
        <v>63556692</v>
      </c>
      <c r="E93" s="28">
        <v>58260301</v>
      </c>
      <c r="F93" s="29">
        <v>5296391</v>
      </c>
    </row>
    <row r="94" spans="1:6" ht="12.75">
      <c r="A94" s="26" t="s">
        <v>17</v>
      </c>
      <c r="B94" s="27" t="s">
        <v>231</v>
      </c>
      <c r="C94" s="27" t="s">
        <v>232</v>
      </c>
      <c r="D94" s="28">
        <v>1393488</v>
      </c>
      <c r="E94" s="28">
        <v>11211915</v>
      </c>
      <c r="F94" s="29">
        <v>0</v>
      </c>
    </row>
    <row r="95" spans="1:6" ht="12.75">
      <c r="A95" s="26" t="s">
        <v>17</v>
      </c>
      <c r="B95" s="27" t="s">
        <v>233</v>
      </c>
      <c r="C95" s="27" t="s">
        <v>45</v>
      </c>
      <c r="D95" s="28">
        <v>0</v>
      </c>
      <c r="E95" s="28">
        <v>3057795</v>
      </c>
      <c r="F95" s="29">
        <v>0</v>
      </c>
    </row>
    <row r="96" spans="1:6" ht="12.75">
      <c r="A96" s="26" t="s">
        <v>17</v>
      </c>
      <c r="B96" s="27" t="s">
        <v>234</v>
      </c>
      <c r="C96" s="27" t="s">
        <v>235</v>
      </c>
      <c r="D96" s="28">
        <v>0</v>
      </c>
      <c r="E96" s="28">
        <v>42809130</v>
      </c>
      <c r="F96" s="29">
        <v>0</v>
      </c>
    </row>
    <row r="97" spans="1:6" ht="12.75">
      <c r="A97" s="26" t="s">
        <v>17</v>
      </c>
      <c r="B97" s="27" t="s">
        <v>236</v>
      </c>
      <c r="C97" s="27" t="s">
        <v>237</v>
      </c>
      <c r="D97" s="28">
        <v>4041132</v>
      </c>
      <c r="E97" s="28">
        <v>5096325</v>
      </c>
      <c r="F97" s="29">
        <v>0</v>
      </c>
    </row>
    <row r="98" spans="1:6" ht="12.75">
      <c r="A98" s="26" t="s">
        <v>17</v>
      </c>
      <c r="B98" s="27" t="s">
        <v>238</v>
      </c>
      <c r="C98" s="27" t="s">
        <v>239</v>
      </c>
      <c r="D98" s="28">
        <v>0</v>
      </c>
      <c r="E98" s="28">
        <v>0</v>
      </c>
      <c r="F98" s="29">
        <v>0</v>
      </c>
    </row>
    <row r="99" spans="1:6" ht="12.75">
      <c r="A99" s="26" t="s">
        <v>17</v>
      </c>
      <c r="B99" s="27" t="s">
        <v>240</v>
      </c>
      <c r="C99" s="27" t="s">
        <v>241</v>
      </c>
      <c r="D99" s="28">
        <v>0</v>
      </c>
      <c r="E99" s="28">
        <v>0</v>
      </c>
      <c r="F99" s="29">
        <v>0</v>
      </c>
    </row>
    <row r="100" spans="1:6" ht="12.75">
      <c r="A100" s="26" t="s">
        <v>17</v>
      </c>
      <c r="B100" s="27" t="s">
        <v>242</v>
      </c>
      <c r="C100" s="27" t="s">
        <v>243</v>
      </c>
      <c r="D100" s="28">
        <v>0</v>
      </c>
      <c r="E100" s="28">
        <v>28539420</v>
      </c>
      <c r="F100" s="29">
        <v>0</v>
      </c>
    </row>
    <row r="101" spans="1:6" ht="12.75">
      <c r="A101" s="26" t="s">
        <v>17</v>
      </c>
      <c r="B101" s="27" t="s">
        <v>244</v>
      </c>
      <c r="C101" s="27" t="s">
        <v>245</v>
      </c>
      <c r="D101" s="28">
        <v>5344056</v>
      </c>
      <c r="E101" s="28">
        <v>5096325</v>
      </c>
      <c r="F101" s="29">
        <v>247731</v>
      </c>
    </row>
    <row r="102" spans="1:6" ht="12.75">
      <c r="A102" s="26" t="s">
        <v>17</v>
      </c>
      <c r="B102" s="27" t="s">
        <v>246</v>
      </c>
      <c r="C102" s="27" t="s">
        <v>247</v>
      </c>
      <c r="D102" s="28">
        <v>14911248</v>
      </c>
      <c r="E102" s="28">
        <v>13668644</v>
      </c>
      <c r="F102" s="29">
        <v>1242604</v>
      </c>
    </row>
    <row r="103" spans="1:6" ht="12.75">
      <c r="A103" s="26" t="s">
        <v>17</v>
      </c>
      <c r="B103" s="27" t="s">
        <v>248</v>
      </c>
      <c r="C103" s="27" t="s">
        <v>249</v>
      </c>
      <c r="D103" s="28">
        <v>6502968</v>
      </c>
      <c r="E103" s="28">
        <v>36693540</v>
      </c>
      <c r="F103" s="29">
        <v>0</v>
      </c>
    </row>
    <row r="104" spans="1:6" ht="12.75">
      <c r="A104" s="26" t="s">
        <v>17</v>
      </c>
      <c r="B104" s="27" t="s">
        <v>250</v>
      </c>
      <c r="C104" s="27" t="s">
        <v>251</v>
      </c>
      <c r="D104" s="28">
        <v>13999752</v>
      </c>
      <c r="E104" s="28">
        <v>31597215</v>
      </c>
      <c r="F104" s="29">
        <v>0</v>
      </c>
    </row>
    <row r="105" spans="1:6" ht="12.75">
      <c r="A105" s="26" t="s">
        <v>17</v>
      </c>
      <c r="B105" s="27" t="s">
        <v>252</v>
      </c>
      <c r="C105" s="27" t="s">
        <v>253</v>
      </c>
      <c r="D105" s="28">
        <v>0</v>
      </c>
      <c r="E105" s="28">
        <v>6115590</v>
      </c>
      <c r="F105" s="29">
        <v>0</v>
      </c>
    </row>
    <row r="106" spans="1:6" ht="12.75">
      <c r="A106" s="26" t="s">
        <v>17</v>
      </c>
      <c r="B106" s="27" t="s">
        <v>254</v>
      </c>
      <c r="C106" s="27" t="s">
        <v>255</v>
      </c>
      <c r="D106" s="28">
        <v>0</v>
      </c>
      <c r="E106" s="28">
        <v>4077060</v>
      </c>
      <c r="F106" s="29">
        <v>0</v>
      </c>
    </row>
    <row r="107" spans="1:6" ht="12.75">
      <c r="A107" s="26" t="s">
        <v>17</v>
      </c>
      <c r="B107" s="27" t="s">
        <v>256</v>
      </c>
      <c r="C107" s="27" t="s">
        <v>257</v>
      </c>
      <c r="D107" s="28">
        <v>6991224</v>
      </c>
      <c r="E107" s="28">
        <v>7134855</v>
      </c>
      <c r="F107" s="29">
        <v>0</v>
      </c>
    </row>
    <row r="108" spans="1:6" ht="12.75">
      <c r="A108" s="26" t="s">
        <v>17</v>
      </c>
      <c r="B108" s="27" t="s">
        <v>258</v>
      </c>
      <c r="C108" s="27" t="s">
        <v>259</v>
      </c>
      <c r="D108" s="28">
        <v>0</v>
      </c>
      <c r="E108" s="28">
        <v>2038530</v>
      </c>
      <c r="F108" s="29">
        <v>0</v>
      </c>
    </row>
    <row r="109" spans="1:6" ht="12.75">
      <c r="A109" s="26" t="s">
        <v>17</v>
      </c>
      <c r="B109" s="27" t="s">
        <v>260</v>
      </c>
      <c r="C109" s="27" t="s">
        <v>261</v>
      </c>
      <c r="D109" s="28">
        <v>6038136</v>
      </c>
      <c r="E109" s="28">
        <v>8154120</v>
      </c>
      <c r="F109" s="29">
        <v>0</v>
      </c>
    </row>
    <row r="110" spans="1:6" ht="12.75">
      <c r="A110" s="26" t="s">
        <v>17</v>
      </c>
      <c r="B110" s="27" t="s">
        <v>262</v>
      </c>
      <c r="C110" s="27" t="s">
        <v>263</v>
      </c>
      <c r="D110" s="28">
        <v>3901776</v>
      </c>
      <c r="E110" s="28">
        <v>3576628</v>
      </c>
      <c r="F110" s="29">
        <v>325148</v>
      </c>
    </row>
    <row r="111" spans="1:6" ht="12.75">
      <c r="A111" s="26" t="s">
        <v>17</v>
      </c>
      <c r="B111" s="27" t="s">
        <v>264</v>
      </c>
      <c r="C111" s="27" t="s">
        <v>265</v>
      </c>
      <c r="D111" s="28">
        <v>0</v>
      </c>
      <c r="E111" s="28">
        <v>60136635</v>
      </c>
      <c r="F111" s="29">
        <v>0</v>
      </c>
    </row>
    <row r="112" spans="1:6" ht="12.75">
      <c r="A112" s="26" t="s">
        <v>17</v>
      </c>
      <c r="B112" s="27" t="s">
        <v>266</v>
      </c>
      <c r="C112" s="27" t="s">
        <v>267</v>
      </c>
      <c r="D112" s="28">
        <v>0</v>
      </c>
      <c r="E112" s="28">
        <v>0</v>
      </c>
      <c r="F112" s="29">
        <v>0</v>
      </c>
    </row>
    <row r="113" spans="1:6" ht="12.75">
      <c r="A113" s="26" t="s">
        <v>17</v>
      </c>
      <c r="B113" s="27" t="s">
        <v>268</v>
      </c>
      <c r="C113" s="27" t="s">
        <v>269</v>
      </c>
      <c r="D113" s="28">
        <v>0</v>
      </c>
      <c r="E113" s="28">
        <v>0</v>
      </c>
      <c r="F113" s="29">
        <v>0</v>
      </c>
    </row>
    <row r="114" spans="1:6" ht="12.75">
      <c r="A114" s="26" t="s">
        <v>17</v>
      </c>
      <c r="B114" s="27" t="s">
        <v>270</v>
      </c>
      <c r="C114" s="27" t="s">
        <v>271</v>
      </c>
      <c r="D114" s="28">
        <v>2056248</v>
      </c>
      <c r="E114" s="28">
        <v>5096325</v>
      </c>
      <c r="F114" s="29">
        <v>0</v>
      </c>
    </row>
    <row r="115" spans="1:6" ht="12.75">
      <c r="A115" s="26" t="s">
        <v>17</v>
      </c>
      <c r="B115" s="27" t="s">
        <v>272</v>
      </c>
      <c r="C115" s="27" t="s">
        <v>273</v>
      </c>
      <c r="D115" s="28">
        <v>0</v>
      </c>
      <c r="E115" s="28">
        <v>20385300</v>
      </c>
      <c r="F115" s="29">
        <v>0</v>
      </c>
    </row>
    <row r="116" spans="1:6" ht="12.75">
      <c r="A116" s="26" t="s">
        <v>17</v>
      </c>
      <c r="B116" s="27" t="s">
        <v>274</v>
      </c>
      <c r="C116" s="27" t="s">
        <v>275</v>
      </c>
      <c r="D116" s="28">
        <v>4448076</v>
      </c>
      <c r="E116" s="28">
        <v>4077403</v>
      </c>
      <c r="F116" s="29">
        <v>370673</v>
      </c>
    </row>
    <row r="117" spans="1:6" ht="12.75">
      <c r="A117" s="26" t="s">
        <v>17</v>
      </c>
      <c r="B117" s="27" t="s">
        <v>276</v>
      </c>
      <c r="C117" s="27" t="s">
        <v>277</v>
      </c>
      <c r="D117" s="28">
        <v>0</v>
      </c>
      <c r="E117" s="28">
        <v>1046445</v>
      </c>
      <c r="F117" s="29">
        <v>0</v>
      </c>
    </row>
    <row r="118" spans="1:6" ht="12.75">
      <c r="A118" s="26" t="s">
        <v>17</v>
      </c>
      <c r="B118" s="27" t="s">
        <v>278</v>
      </c>
      <c r="C118" s="27" t="s">
        <v>279</v>
      </c>
      <c r="D118" s="28">
        <v>0</v>
      </c>
      <c r="E118" s="28">
        <v>3057795</v>
      </c>
      <c r="F118" s="29">
        <v>0</v>
      </c>
    </row>
    <row r="119" spans="1:6" ht="12.75">
      <c r="A119" s="26" t="s">
        <v>17</v>
      </c>
      <c r="B119" s="27" t="s">
        <v>280</v>
      </c>
      <c r="C119" s="27" t="s">
        <v>281</v>
      </c>
      <c r="D119" s="28">
        <v>194180052</v>
      </c>
      <c r="E119" s="28">
        <v>208949326</v>
      </c>
      <c r="F119" s="29">
        <v>0</v>
      </c>
    </row>
    <row r="120" spans="1:6" ht="12.75">
      <c r="A120" s="26" t="s">
        <v>17</v>
      </c>
      <c r="B120" s="27" t="s">
        <v>282</v>
      </c>
      <c r="C120" s="27" t="s">
        <v>283</v>
      </c>
      <c r="D120" s="28">
        <v>0</v>
      </c>
      <c r="E120" s="28">
        <v>2038530</v>
      </c>
      <c r="F120" s="29">
        <v>0</v>
      </c>
    </row>
    <row r="121" spans="1:6" ht="12.75">
      <c r="A121" s="26" t="s">
        <v>17</v>
      </c>
      <c r="B121" s="27" t="s">
        <v>284</v>
      </c>
      <c r="C121" s="27" t="s">
        <v>285</v>
      </c>
      <c r="D121" s="28">
        <v>10447092</v>
      </c>
      <c r="E121" s="28">
        <v>38732070</v>
      </c>
      <c r="F121" s="29">
        <v>0</v>
      </c>
    </row>
    <row r="122" spans="1:6" ht="12.75">
      <c r="A122" s="26" t="s">
        <v>17</v>
      </c>
      <c r="B122" s="27" t="s">
        <v>286</v>
      </c>
      <c r="C122" s="27" t="s">
        <v>287</v>
      </c>
      <c r="D122" s="28">
        <v>0</v>
      </c>
      <c r="E122" s="28">
        <v>10192650</v>
      </c>
      <c r="F122" s="29">
        <v>0</v>
      </c>
    </row>
    <row r="123" spans="1:6" ht="12.75">
      <c r="A123" s="26" t="s">
        <v>17</v>
      </c>
      <c r="B123" s="27" t="s">
        <v>288</v>
      </c>
      <c r="C123" s="27" t="s">
        <v>289</v>
      </c>
      <c r="D123" s="28">
        <v>0</v>
      </c>
      <c r="E123" s="28">
        <v>0</v>
      </c>
      <c r="F123" s="29">
        <v>0</v>
      </c>
    </row>
    <row r="124" spans="1:6" ht="12.75">
      <c r="A124" s="26" t="s">
        <v>17</v>
      </c>
      <c r="B124" s="27" t="s">
        <v>290</v>
      </c>
      <c r="C124" s="27" t="s">
        <v>291</v>
      </c>
      <c r="D124" s="28">
        <v>0</v>
      </c>
      <c r="E124" s="28">
        <v>1019265</v>
      </c>
      <c r="F124" s="29">
        <v>0</v>
      </c>
    </row>
    <row r="125" spans="1:6" ht="12.75">
      <c r="A125" s="26" t="s">
        <v>17</v>
      </c>
      <c r="B125" s="27" t="s">
        <v>292</v>
      </c>
      <c r="C125" s="27" t="s">
        <v>293</v>
      </c>
      <c r="D125" s="28">
        <v>14010252</v>
      </c>
      <c r="E125" s="28">
        <v>17327505</v>
      </c>
      <c r="F125" s="29">
        <v>0</v>
      </c>
    </row>
    <row r="126" spans="1:6" ht="12.75">
      <c r="A126" s="26" t="s">
        <v>17</v>
      </c>
      <c r="B126" s="27" t="s">
        <v>294</v>
      </c>
      <c r="C126" s="27" t="s">
        <v>295</v>
      </c>
      <c r="D126" s="28">
        <v>2694084</v>
      </c>
      <c r="E126" s="28">
        <v>14269710</v>
      </c>
      <c r="F126" s="29">
        <v>0</v>
      </c>
    </row>
    <row r="127" spans="1:6" ht="12.75">
      <c r="A127" s="26" t="s">
        <v>17</v>
      </c>
      <c r="B127" s="27" t="s">
        <v>296</v>
      </c>
      <c r="C127" s="27" t="s">
        <v>297</v>
      </c>
      <c r="D127" s="28">
        <v>0</v>
      </c>
      <c r="E127" s="28">
        <v>4077060</v>
      </c>
      <c r="F127" s="29">
        <v>0</v>
      </c>
    </row>
    <row r="128" spans="1:6" ht="12.75">
      <c r="A128" s="26" t="s">
        <v>17</v>
      </c>
      <c r="B128" s="27" t="s">
        <v>298</v>
      </c>
      <c r="C128" s="27" t="s">
        <v>299</v>
      </c>
      <c r="D128" s="28">
        <v>24559632</v>
      </c>
      <c r="E128" s="28">
        <v>22512996</v>
      </c>
      <c r="F128" s="29">
        <v>2046636</v>
      </c>
    </row>
    <row r="129" spans="1:6" ht="12.75">
      <c r="A129" s="26" t="s">
        <v>17</v>
      </c>
      <c r="B129" s="27" t="s">
        <v>300</v>
      </c>
      <c r="C129" s="27" t="s">
        <v>301</v>
      </c>
      <c r="D129" s="28">
        <v>5575356</v>
      </c>
      <c r="E129" s="28">
        <v>11211915</v>
      </c>
      <c r="F129" s="29">
        <v>0</v>
      </c>
    </row>
    <row r="130" spans="1:6" ht="12.75">
      <c r="A130" s="26" t="s">
        <v>17</v>
      </c>
      <c r="B130" s="27" t="s">
        <v>302</v>
      </c>
      <c r="C130" s="27" t="s">
        <v>303</v>
      </c>
      <c r="D130" s="28">
        <v>5829684</v>
      </c>
      <c r="E130" s="28">
        <v>8154120</v>
      </c>
      <c r="F130" s="29">
        <v>0</v>
      </c>
    </row>
    <row r="131" spans="1:6" ht="13.5" thickBot="1">
      <c r="A131" s="30" t="s">
        <v>17</v>
      </c>
      <c r="B131" s="31" t="s">
        <v>304</v>
      </c>
      <c r="C131" s="31" t="s">
        <v>305</v>
      </c>
      <c r="D131" s="32">
        <v>0</v>
      </c>
      <c r="E131" s="32">
        <v>46886190</v>
      </c>
      <c r="F131" s="33">
        <v>0</v>
      </c>
    </row>
    <row r="132" spans="1:6" ht="12.75">
      <c r="A132" s="22" t="s">
        <v>18</v>
      </c>
      <c r="B132" s="23" t="s">
        <v>306</v>
      </c>
      <c r="C132" s="23" t="s">
        <v>307</v>
      </c>
      <c r="D132" s="24">
        <v>145293120</v>
      </c>
      <c r="E132" s="24">
        <v>133185360</v>
      </c>
      <c r="F132" s="25">
        <v>12107760</v>
      </c>
    </row>
    <row r="133" spans="1:6" ht="12.75">
      <c r="A133" s="26" t="s">
        <v>18</v>
      </c>
      <c r="B133" s="27" t="s">
        <v>308</v>
      </c>
      <c r="C133" s="27" t="s">
        <v>309</v>
      </c>
      <c r="D133" s="28">
        <v>71370228</v>
      </c>
      <c r="E133" s="28">
        <v>65422709</v>
      </c>
      <c r="F133" s="29">
        <v>5947519</v>
      </c>
    </row>
    <row r="134" spans="1:6" ht="12.75">
      <c r="A134" s="26" t="s">
        <v>18</v>
      </c>
      <c r="B134" s="27" t="s">
        <v>310</v>
      </c>
      <c r="C134" s="27" t="s">
        <v>311</v>
      </c>
      <c r="D134" s="28">
        <v>0</v>
      </c>
      <c r="E134" s="28">
        <v>33635745</v>
      </c>
      <c r="F134" s="29">
        <v>0</v>
      </c>
    </row>
    <row r="135" spans="1:6" ht="12.75">
      <c r="A135" s="26" t="s">
        <v>18</v>
      </c>
      <c r="B135" s="27" t="s">
        <v>312</v>
      </c>
      <c r="C135" s="27" t="s">
        <v>313</v>
      </c>
      <c r="D135" s="28">
        <v>85842000</v>
      </c>
      <c r="E135" s="28">
        <v>78688500</v>
      </c>
      <c r="F135" s="29">
        <v>7153500</v>
      </c>
    </row>
    <row r="136" spans="1:6" ht="12.75">
      <c r="A136" s="26" t="s">
        <v>18</v>
      </c>
      <c r="B136" s="27" t="s">
        <v>314</v>
      </c>
      <c r="C136" s="27" t="s">
        <v>315</v>
      </c>
      <c r="D136" s="28">
        <v>0</v>
      </c>
      <c r="E136" s="28">
        <v>89695320</v>
      </c>
      <c r="F136" s="29">
        <v>0</v>
      </c>
    </row>
    <row r="137" spans="1:6" ht="12.75">
      <c r="A137" s="26" t="s">
        <v>18</v>
      </c>
      <c r="B137" s="27" t="s">
        <v>316</v>
      </c>
      <c r="C137" s="27" t="s">
        <v>317</v>
      </c>
      <c r="D137" s="28">
        <v>0</v>
      </c>
      <c r="E137" s="28">
        <v>15288975</v>
      </c>
      <c r="F137" s="29">
        <v>0</v>
      </c>
    </row>
    <row r="138" spans="1:6" ht="12.75">
      <c r="A138" s="26" t="s">
        <v>18</v>
      </c>
      <c r="B138" s="27" t="s">
        <v>318</v>
      </c>
      <c r="C138" s="27" t="s">
        <v>319</v>
      </c>
      <c r="D138" s="28">
        <v>0</v>
      </c>
      <c r="E138" s="28">
        <v>48924720</v>
      </c>
      <c r="F138" s="29">
        <v>0</v>
      </c>
    </row>
    <row r="139" spans="1:6" ht="12.75">
      <c r="A139" s="26" t="s">
        <v>18</v>
      </c>
      <c r="B139" s="27" t="s">
        <v>320</v>
      </c>
      <c r="C139" s="27" t="s">
        <v>321</v>
      </c>
      <c r="D139" s="28">
        <v>0</v>
      </c>
      <c r="E139" s="28">
        <v>33635745</v>
      </c>
      <c r="F139" s="29">
        <v>0</v>
      </c>
    </row>
    <row r="140" spans="1:6" ht="12.75">
      <c r="A140" s="26" t="s">
        <v>18</v>
      </c>
      <c r="B140" s="27" t="s">
        <v>322</v>
      </c>
      <c r="C140" s="27" t="s">
        <v>323</v>
      </c>
      <c r="D140" s="28">
        <v>84146940</v>
      </c>
      <c r="E140" s="28">
        <v>77134695</v>
      </c>
      <c r="F140" s="29">
        <v>7012245</v>
      </c>
    </row>
    <row r="141" spans="1:6" ht="12.75">
      <c r="A141" s="26" t="s">
        <v>18</v>
      </c>
      <c r="B141" s="27" t="s">
        <v>324</v>
      </c>
      <c r="C141" s="27" t="s">
        <v>325</v>
      </c>
      <c r="D141" s="28">
        <v>0</v>
      </c>
      <c r="E141" s="28">
        <v>19366035</v>
      </c>
      <c r="F141" s="29">
        <v>0</v>
      </c>
    </row>
    <row r="142" spans="1:6" ht="12.75">
      <c r="A142" s="26" t="s">
        <v>18</v>
      </c>
      <c r="B142" s="27" t="s">
        <v>326</v>
      </c>
      <c r="C142" s="27" t="s">
        <v>327</v>
      </c>
      <c r="D142" s="28">
        <v>0</v>
      </c>
      <c r="E142" s="28">
        <v>14269710</v>
      </c>
      <c r="F142" s="29">
        <v>0</v>
      </c>
    </row>
    <row r="143" spans="1:6" ht="12.75">
      <c r="A143" s="26" t="s">
        <v>18</v>
      </c>
      <c r="B143" s="27" t="s">
        <v>328</v>
      </c>
      <c r="C143" s="27" t="s">
        <v>329</v>
      </c>
      <c r="D143" s="28">
        <v>84592176</v>
      </c>
      <c r="E143" s="28">
        <v>77542828</v>
      </c>
      <c r="F143" s="29">
        <v>7049348</v>
      </c>
    </row>
    <row r="144" spans="1:6" ht="12.75">
      <c r="A144" s="26" t="s">
        <v>18</v>
      </c>
      <c r="B144" s="27" t="s">
        <v>330</v>
      </c>
      <c r="C144" s="27" t="s">
        <v>331</v>
      </c>
      <c r="D144" s="28">
        <v>148124076</v>
      </c>
      <c r="E144" s="28">
        <v>135780403</v>
      </c>
      <c r="F144" s="29">
        <v>12343673</v>
      </c>
    </row>
    <row r="145" spans="1:6" ht="12.75">
      <c r="A145" s="26" t="s">
        <v>18</v>
      </c>
      <c r="B145" s="27" t="s">
        <v>332</v>
      </c>
      <c r="C145" s="27" t="s">
        <v>333</v>
      </c>
      <c r="D145" s="28">
        <v>123825228</v>
      </c>
      <c r="E145" s="28">
        <v>113506459</v>
      </c>
      <c r="F145" s="29">
        <v>10318769</v>
      </c>
    </row>
    <row r="146" spans="1:6" ht="12.75">
      <c r="A146" s="26" t="s">
        <v>18</v>
      </c>
      <c r="B146" s="27" t="s">
        <v>334</v>
      </c>
      <c r="C146" s="27" t="s">
        <v>335</v>
      </c>
      <c r="D146" s="28">
        <v>74585112</v>
      </c>
      <c r="E146" s="28">
        <v>68369686</v>
      </c>
      <c r="F146" s="29">
        <v>6215426</v>
      </c>
    </row>
    <row r="147" spans="1:6" ht="12.75">
      <c r="A147" s="26" t="s">
        <v>18</v>
      </c>
      <c r="B147" s="27" t="s">
        <v>336</v>
      </c>
      <c r="C147" s="27" t="s">
        <v>228</v>
      </c>
      <c r="D147" s="28">
        <v>0</v>
      </c>
      <c r="E147" s="28">
        <v>123331065</v>
      </c>
      <c r="F147" s="29">
        <v>0</v>
      </c>
    </row>
    <row r="148" spans="1:6" ht="12.75">
      <c r="A148" s="26" t="s">
        <v>18</v>
      </c>
      <c r="B148" s="27" t="s">
        <v>337</v>
      </c>
      <c r="C148" s="27" t="s">
        <v>338</v>
      </c>
      <c r="D148" s="28">
        <v>69116976</v>
      </c>
      <c r="E148" s="28">
        <v>63357228</v>
      </c>
      <c r="F148" s="29">
        <v>5759748</v>
      </c>
    </row>
    <row r="149" spans="1:6" ht="12.75">
      <c r="A149" s="26" t="s">
        <v>18</v>
      </c>
      <c r="B149" s="27" t="s">
        <v>339</v>
      </c>
      <c r="C149" s="27" t="s">
        <v>340</v>
      </c>
      <c r="D149" s="28">
        <v>128269140</v>
      </c>
      <c r="E149" s="28">
        <v>117580045</v>
      </c>
      <c r="F149" s="29">
        <v>10689095</v>
      </c>
    </row>
    <row r="150" spans="1:6" ht="12.75">
      <c r="A150" s="26" t="s">
        <v>18</v>
      </c>
      <c r="B150" s="27" t="s">
        <v>341</v>
      </c>
      <c r="C150" s="27" t="s">
        <v>342</v>
      </c>
      <c r="D150" s="28">
        <v>575898120</v>
      </c>
      <c r="E150" s="28">
        <v>527906610</v>
      </c>
      <c r="F150" s="29">
        <v>47991510</v>
      </c>
    </row>
    <row r="151" spans="1:6" ht="12.75">
      <c r="A151" s="26" t="s">
        <v>18</v>
      </c>
      <c r="B151" s="27" t="s">
        <v>343</v>
      </c>
      <c r="C151" s="27" t="s">
        <v>344</v>
      </c>
      <c r="D151" s="28">
        <v>33472548</v>
      </c>
      <c r="E151" s="28">
        <v>30683169</v>
      </c>
      <c r="F151" s="29">
        <v>2789379</v>
      </c>
    </row>
    <row r="152" spans="1:6" ht="12.75">
      <c r="A152" s="26" t="s">
        <v>18</v>
      </c>
      <c r="B152" s="27" t="s">
        <v>345</v>
      </c>
      <c r="C152" s="27" t="s">
        <v>346</v>
      </c>
      <c r="D152" s="28">
        <v>12123384</v>
      </c>
      <c r="E152" s="28">
        <v>11113102</v>
      </c>
      <c r="F152" s="29">
        <v>1010282</v>
      </c>
    </row>
    <row r="153" spans="1:6" ht="13.5" thickBot="1">
      <c r="A153" s="30" t="s">
        <v>18</v>
      </c>
      <c r="B153" s="31" t="s">
        <v>347</v>
      </c>
      <c r="C153" s="31" t="s">
        <v>348</v>
      </c>
      <c r="D153" s="32">
        <v>34686036</v>
      </c>
      <c r="E153" s="32">
        <v>31795533</v>
      </c>
      <c r="F153" s="33">
        <v>2890503</v>
      </c>
    </row>
    <row r="154" spans="1:6" ht="12.75">
      <c r="A154" s="22" t="s">
        <v>19</v>
      </c>
      <c r="B154" s="23" t="s">
        <v>349</v>
      </c>
      <c r="C154" s="23" t="s">
        <v>350</v>
      </c>
      <c r="D154" s="24">
        <v>41361432</v>
      </c>
      <c r="E154" s="24">
        <v>96830175</v>
      </c>
      <c r="F154" s="25">
        <v>0</v>
      </c>
    </row>
    <row r="155" spans="1:6" ht="12.75">
      <c r="A155" s="26" t="s">
        <v>19</v>
      </c>
      <c r="B155" s="27" t="s">
        <v>351</v>
      </c>
      <c r="C155" s="27" t="s">
        <v>352</v>
      </c>
      <c r="D155" s="28">
        <v>0</v>
      </c>
      <c r="E155" s="28">
        <v>0</v>
      </c>
      <c r="F155" s="29">
        <v>0</v>
      </c>
    </row>
    <row r="156" spans="1:6" ht="12.75">
      <c r="A156" s="26" t="s">
        <v>19</v>
      </c>
      <c r="B156" s="27" t="s">
        <v>353</v>
      </c>
      <c r="C156" s="27" t="s">
        <v>354</v>
      </c>
      <c r="D156" s="28">
        <v>22341252</v>
      </c>
      <c r="E156" s="28">
        <v>20479481</v>
      </c>
      <c r="F156" s="29">
        <v>1861771</v>
      </c>
    </row>
    <row r="157" spans="1:6" ht="12.75">
      <c r="A157" s="26" t="s">
        <v>19</v>
      </c>
      <c r="B157" s="27" t="s">
        <v>355</v>
      </c>
      <c r="C157" s="27" t="s">
        <v>356</v>
      </c>
      <c r="D157" s="28">
        <v>192082224</v>
      </c>
      <c r="E157" s="28">
        <v>212007121</v>
      </c>
      <c r="F157" s="29">
        <v>0</v>
      </c>
    </row>
    <row r="158" spans="1:6" ht="12.75">
      <c r="A158" s="26" t="s">
        <v>19</v>
      </c>
      <c r="B158" s="27" t="s">
        <v>357</v>
      </c>
      <c r="C158" s="27" t="s">
        <v>358</v>
      </c>
      <c r="D158" s="28">
        <v>30989232</v>
      </c>
      <c r="E158" s="28">
        <v>30577950</v>
      </c>
      <c r="F158" s="29">
        <v>411282</v>
      </c>
    </row>
    <row r="159" spans="1:6" ht="12.75">
      <c r="A159" s="26" t="s">
        <v>19</v>
      </c>
      <c r="B159" s="27" t="s">
        <v>359</v>
      </c>
      <c r="C159" s="27" t="s">
        <v>360</v>
      </c>
      <c r="D159" s="28">
        <v>46770780</v>
      </c>
      <c r="E159" s="28">
        <v>74406345</v>
      </c>
      <c r="F159" s="29">
        <v>0</v>
      </c>
    </row>
    <row r="160" spans="1:6" ht="12.75">
      <c r="A160" s="26" t="s">
        <v>19</v>
      </c>
      <c r="B160" s="27" t="s">
        <v>361</v>
      </c>
      <c r="C160" s="27" t="s">
        <v>362</v>
      </c>
      <c r="D160" s="28">
        <v>55785084</v>
      </c>
      <c r="E160" s="28">
        <v>73387080</v>
      </c>
      <c r="F160" s="29">
        <v>0</v>
      </c>
    </row>
    <row r="161" spans="1:6" ht="12.75">
      <c r="A161" s="26" t="s">
        <v>19</v>
      </c>
      <c r="B161" s="27" t="s">
        <v>363</v>
      </c>
      <c r="C161" s="27" t="s">
        <v>364</v>
      </c>
      <c r="D161" s="28">
        <v>29657460</v>
      </c>
      <c r="E161" s="28">
        <v>36693540</v>
      </c>
      <c r="F161" s="29">
        <v>0</v>
      </c>
    </row>
    <row r="162" spans="1:6" ht="12.75">
      <c r="A162" s="26" t="s">
        <v>19</v>
      </c>
      <c r="B162" s="27" t="s">
        <v>365</v>
      </c>
      <c r="C162" s="27" t="s">
        <v>366</v>
      </c>
      <c r="D162" s="28">
        <v>68098332</v>
      </c>
      <c r="E162" s="28">
        <v>62423471</v>
      </c>
      <c r="F162" s="29">
        <v>5674861</v>
      </c>
    </row>
    <row r="163" spans="1:6" ht="12.75">
      <c r="A163" s="26" t="s">
        <v>19</v>
      </c>
      <c r="B163" s="27" t="s">
        <v>367</v>
      </c>
      <c r="C163" s="27" t="s">
        <v>25</v>
      </c>
      <c r="D163" s="28">
        <v>92622468</v>
      </c>
      <c r="E163" s="28">
        <v>84903929</v>
      </c>
      <c r="F163" s="29">
        <v>7718539</v>
      </c>
    </row>
    <row r="164" spans="1:6" ht="12.75">
      <c r="A164" s="26" t="s">
        <v>19</v>
      </c>
      <c r="B164" s="27" t="s">
        <v>368</v>
      </c>
      <c r="C164" s="27" t="s">
        <v>369</v>
      </c>
      <c r="D164" s="28">
        <v>37321176</v>
      </c>
      <c r="E164" s="28">
        <v>106003560</v>
      </c>
      <c r="F164" s="29">
        <v>0</v>
      </c>
    </row>
    <row r="165" spans="1:6" ht="12.75">
      <c r="A165" s="26" t="s">
        <v>19</v>
      </c>
      <c r="B165" s="27" t="s">
        <v>370</v>
      </c>
      <c r="C165" s="27" t="s">
        <v>371</v>
      </c>
      <c r="D165" s="28">
        <v>286425912</v>
      </c>
      <c r="E165" s="28">
        <v>262557086</v>
      </c>
      <c r="F165" s="29">
        <v>23868826</v>
      </c>
    </row>
    <row r="166" spans="1:6" ht="12.75">
      <c r="A166" s="26" t="s">
        <v>19</v>
      </c>
      <c r="B166" s="27" t="s">
        <v>372</v>
      </c>
      <c r="C166" s="27" t="s">
        <v>373</v>
      </c>
      <c r="D166" s="28">
        <v>22899732</v>
      </c>
      <c r="E166" s="28">
        <v>29558685</v>
      </c>
      <c r="F166" s="29">
        <v>0</v>
      </c>
    </row>
    <row r="167" spans="1:6" ht="12.75">
      <c r="A167" s="26" t="s">
        <v>19</v>
      </c>
      <c r="B167" s="27" t="s">
        <v>374</v>
      </c>
      <c r="C167" s="27" t="s">
        <v>375</v>
      </c>
      <c r="D167" s="28">
        <v>34668060</v>
      </c>
      <c r="E167" s="28">
        <v>65232960</v>
      </c>
      <c r="F167" s="29">
        <v>0</v>
      </c>
    </row>
    <row r="168" spans="1:6" ht="12.75">
      <c r="A168" s="26" t="s">
        <v>19</v>
      </c>
      <c r="B168" s="27" t="s">
        <v>376</v>
      </c>
      <c r="C168" s="27" t="s">
        <v>377</v>
      </c>
      <c r="D168" s="28">
        <v>54116160</v>
      </c>
      <c r="E168" s="28">
        <v>78483405</v>
      </c>
      <c r="F168" s="29">
        <v>0</v>
      </c>
    </row>
    <row r="169" spans="1:6" ht="12.75">
      <c r="A169" s="26" t="s">
        <v>19</v>
      </c>
      <c r="B169" s="27" t="s">
        <v>378</v>
      </c>
      <c r="C169" s="27" t="s">
        <v>379</v>
      </c>
      <c r="D169" s="28">
        <v>406696044</v>
      </c>
      <c r="E169" s="28">
        <v>372804707</v>
      </c>
      <c r="F169" s="29">
        <v>33891337</v>
      </c>
    </row>
    <row r="170" spans="1:6" ht="12.75">
      <c r="A170" s="26" t="s">
        <v>19</v>
      </c>
      <c r="B170" s="27" t="s">
        <v>380</v>
      </c>
      <c r="C170" s="27" t="s">
        <v>381</v>
      </c>
      <c r="D170" s="28">
        <v>25522440</v>
      </c>
      <c r="E170" s="28">
        <v>103965030</v>
      </c>
      <c r="F170" s="29">
        <v>0</v>
      </c>
    </row>
    <row r="171" spans="1:6" ht="12.75">
      <c r="A171" s="26" t="s">
        <v>19</v>
      </c>
      <c r="B171" s="27" t="s">
        <v>382</v>
      </c>
      <c r="C171" s="27" t="s">
        <v>383</v>
      </c>
      <c r="D171" s="28">
        <v>72919860</v>
      </c>
      <c r="E171" s="28">
        <v>66843205</v>
      </c>
      <c r="F171" s="29">
        <v>6076655</v>
      </c>
    </row>
    <row r="172" spans="1:6" ht="12.75">
      <c r="A172" s="26" t="s">
        <v>19</v>
      </c>
      <c r="B172" s="27" t="s">
        <v>384</v>
      </c>
      <c r="C172" s="27" t="s">
        <v>385</v>
      </c>
      <c r="D172" s="28">
        <v>226930224</v>
      </c>
      <c r="E172" s="28">
        <v>208019372</v>
      </c>
      <c r="F172" s="29">
        <v>18910852</v>
      </c>
    </row>
    <row r="173" spans="1:6" ht="12.75">
      <c r="A173" s="26" t="s">
        <v>19</v>
      </c>
      <c r="B173" s="27" t="s">
        <v>386</v>
      </c>
      <c r="C173" s="27" t="s">
        <v>387</v>
      </c>
      <c r="D173" s="28">
        <v>0</v>
      </c>
      <c r="E173" s="28">
        <v>132504450</v>
      </c>
      <c r="F173" s="29">
        <v>0</v>
      </c>
    </row>
    <row r="174" spans="1:6" ht="12.75">
      <c r="A174" s="26" t="s">
        <v>19</v>
      </c>
      <c r="B174" s="27" t="s">
        <v>388</v>
      </c>
      <c r="C174" s="27" t="s">
        <v>389</v>
      </c>
      <c r="D174" s="28">
        <v>135348684</v>
      </c>
      <c r="E174" s="28">
        <v>124069627</v>
      </c>
      <c r="F174" s="29">
        <v>11279057</v>
      </c>
    </row>
    <row r="175" spans="1:6" ht="12.75">
      <c r="A175" s="26" t="s">
        <v>19</v>
      </c>
      <c r="B175" s="27" t="s">
        <v>390</v>
      </c>
      <c r="C175" s="27" t="s">
        <v>391</v>
      </c>
      <c r="D175" s="28">
        <v>60994440</v>
      </c>
      <c r="E175" s="28">
        <v>68290755</v>
      </c>
      <c r="F175" s="29">
        <v>0</v>
      </c>
    </row>
    <row r="176" spans="1:6" ht="12.75">
      <c r="A176" s="26" t="s">
        <v>19</v>
      </c>
      <c r="B176" s="27" t="s">
        <v>392</v>
      </c>
      <c r="C176" s="27" t="s">
        <v>393</v>
      </c>
      <c r="D176" s="28">
        <v>114621060</v>
      </c>
      <c r="E176" s="28">
        <v>105069305</v>
      </c>
      <c r="F176" s="29">
        <v>9551755</v>
      </c>
    </row>
    <row r="177" spans="1:6" ht="12.75">
      <c r="A177" s="26" t="s">
        <v>19</v>
      </c>
      <c r="B177" s="27" t="s">
        <v>394</v>
      </c>
      <c r="C177" s="27" t="s">
        <v>395</v>
      </c>
      <c r="D177" s="28">
        <v>47044320</v>
      </c>
      <c r="E177" s="28">
        <v>43123960</v>
      </c>
      <c r="F177" s="29">
        <v>3920360</v>
      </c>
    </row>
    <row r="178" spans="1:6" ht="12.75">
      <c r="A178" s="26" t="s">
        <v>19</v>
      </c>
      <c r="B178" s="27" t="s">
        <v>396</v>
      </c>
      <c r="C178" s="27" t="s">
        <v>397</v>
      </c>
      <c r="D178" s="28">
        <v>62609556</v>
      </c>
      <c r="E178" s="28">
        <v>59117370</v>
      </c>
      <c r="F178" s="29">
        <v>3492186</v>
      </c>
    </row>
    <row r="179" spans="1:6" ht="12.75">
      <c r="A179" s="26" t="s">
        <v>19</v>
      </c>
      <c r="B179" s="27" t="s">
        <v>398</v>
      </c>
      <c r="C179" s="27" t="s">
        <v>399</v>
      </c>
      <c r="D179" s="28">
        <v>33041412</v>
      </c>
      <c r="E179" s="28">
        <v>30287961</v>
      </c>
      <c r="F179" s="29">
        <v>2753451</v>
      </c>
    </row>
    <row r="180" spans="1:6" ht="12.75">
      <c r="A180" s="26" t="s">
        <v>19</v>
      </c>
      <c r="B180" s="27" t="s">
        <v>400</v>
      </c>
      <c r="C180" s="27" t="s">
        <v>401</v>
      </c>
      <c r="D180" s="28">
        <v>56666112</v>
      </c>
      <c r="E180" s="28">
        <v>51943936</v>
      </c>
      <c r="F180" s="29">
        <v>4722176</v>
      </c>
    </row>
    <row r="181" spans="1:6" ht="12.75">
      <c r="A181" s="26" t="s">
        <v>19</v>
      </c>
      <c r="B181" s="27" t="s">
        <v>402</v>
      </c>
      <c r="C181" s="27" t="s">
        <v>403</v>
      </c>
      <c r="D181" s="28">
        <v>52322376</v>
      </c>
      <c r="E181" s="28">
        <v>47962178</v>
      </c>
      <c r="F181" s="29">
        <v>4360198</v>
      </c>
    </row>
    <row r="182" spans="1:6" ht="12.75">
      <c r="A182" s="26" t="s">
        <v>19</v>
      </c>
      <c r="B182" s="27" t="s">
        <v>404</v>
      </c>
      <c r="C182" s="27" t="s">
        <v>405</v>
      </c>
      <c r="D182" s="28">
        <v>172774320</v>
      </c>
      <c r="E182" s="28">
        <v>158376460</v>
      </c>
      <c r="F182" s="29">
        <v>14397860</v>
      </c>
    </row>
    <row r="183" spans="1:6" ht="12.75">
      <c r="A183" s="26" t="s">
        <v>19</v>
      </c>
      <c r="B183" s="27" t="s">
        <v>406</v>
      </c>
      <c r="C183" s="27" t="s">
        <v>407</v>
      </c>
      <c r="D183" s="28">
        <v>0</v>
      </c>
      <c r="E183" s="28">
        <v>59117370</v>
      </c>
      <c r="F183" s="29">
        <v>0</v>
      </c>
    </row>
    <row r="184" spans="1:6" ht="12.75">
      <c r="A184" s="26" t="s">
        <v>19</v>
      </c>
      <c r="B184" s="27" t="s">
        <v>408</v>
      </c>
      <c r="C184" s="27" t="s">
        <v>409</v>
      </c>
      <c r="D184" s="28">
        <v>115386720</v>
      </c>
      <c r="E184" s="28">
        <v>105771160</v>
      </c>
      <c r="F184" s="29">
        <v>9615560</v>
      </c>
    </row>
    <row r="185" spans="1:6" ht="12.75">
      <c r="A185" s="26" t="s">
        <v>19</v>
      </c>
      <c r="B185" s="27" t="s">
        <v>410</v>
      </c>
      <c r="C185" s="27" t="s">
        <v>411</v>
      </c>
      <c r="D185" s="28">
        <v>58911300</v>
      </c>
      <c r="E185" s="28">
        <v>111099885</v>
      </c>
      <c r="F185" s="29">
        <v>0</v>
      </c>
    </row>
    <row r="186" spans="1:6" ht="12.75">
      <c r="A186" s="26" t="s">
        <v>19</v>
      </c>
      <c r="B186" s="27" t="s">
        <v>412</v>
      </c>
      <c r="C186" s="27" t="s">
        <v>413</v>
      </c>
      <c r="D186" s="28">
        <v>108852708</v>
      </c>
      <c r="E186" s="28">
        <v>99781649</v>
      </c>
      <c r="F186" s="29">
        <v>9071059</v>
      </c>
    </row>
    <row r="187" spans="1:6" ht="12.75">
      <c r="A187" s="26" t="s">
        <v>19</v>
      </c>
      <c r="B187" s="27" t="s">
        <v>414</v>
      </c>
      <c r="C187" s="27" t="s">
        <v>415</v>
      </c>
      <c r="D187" s="28">
        <v>89594628</v>
      </c>
      <c r="E187" s="28">
        <v>82128409</v>
      </c>
      <c r="F187" s="29">
        <v>7466219</v>
      </c>
    </row>
    <row r="188" spans="1:6" ht="12.75">
      <c r="A188" s="26" t="s">
        <v>19</v>
      </c>
      <c r="B188" s="27" t="s">
        <v>416</v>
      </c>
      <c r="C188" s="27" t="s">
        <v>417</v>
      </c>
      <c r="D188" s="28">
        <v>70924548</v>
      </c>
      <c r="E188" s="28">
        <v>65014169</v>
      </c>
      <c r="F188" s="29">
        <v>5910379</v>
      </c>
    </row>
    <row r="189" spans="1:6" ht="12.75">
      <c r="A189" s="26" t="s">
        <v>19</v>
      </c>
      <c r="B189" s="27" t="s">
        <v>418</v>
      </c>
      <c r="C189" s="27" t="s">
        <v>419</v>
      </c>
      <c r="D189" s="28">
        <v>85798704</v>
      </c>
      <c r="E189" s="28">
        <v>91733850</v>
      </c>
      <c r="F189" s="29">
        <v>0</v>
      </c>
    </row>
    <row r="190" spans="1:6" ht="12.75">
      <c r="A190" s="26" t="s">
        <v>19</v>
      </c>
      <c r="B190" s="27" t="s">
        <v>420</v>
      </c>
      <c r="C190" s="27" t="s">
        <v>421</v>
      </c>
      <c r="D190" s="28">
        <v>86140476</v>
      </c>
      <c r="E190" s="28">
        <v>78962103</v>
      </c>
      <c r="F190" s="29">
        <v>7178373</v>
      </c>
    </row>
    <row r="191" spans="1:6" ht="12.75">
      <c r="A191" s="26" t="s">
        <v>19</v>
      </c>
      <c r="B191" s="27" t="s">
        <v>422</v>
      </c>
      <c r="C191" s="27" t="s">
        <v>423</v>
      </c>
      <c r="D191" s="28">
        <v>31982028</v>
      </c>
      <c r="E191" s="28">
        <v>29316859</v>
      </c>
      <c r="F191" s="29">
        <v>2665169</v>
      </c>
    </row>
    <row r="192" spans="1:6" ht="12.75">
      <c r="A192" s="26" t="s">
        <v>19</v>
      </c>
      <c r="B192" s="27" t="s">
        <v>424</v>
      </c>
      <c r="C192" s="27" t="s">
        <v>425</v>
      </c>
      <c r="D192" s="28">
        <v>79243284</v>
      </c>
      <c r="E192" s="28">
        <v>72639677</v>
      </c>
      <c r="F192" s="29">
        <v>6603607</v>
      </c>
    </row>
    <row r="193" spans="1:6" ht="12.75">
      <c r="A193" s="26" t="s">
        <v>19</v>
      </c>
      <c r="B193" s="27" t="s">
        <v>426</v>
      </c>
      <c r="C193" s="27" t="s">
        <v>427</v>
      </c>
      <c r="D193" s="28">
        <v>91596480</v>
      </c>
      <c r="E193" s="28">
        <v>98868705</v>
      </c>
      <c r="F193" s="29">
        <v>0</v>
      </c>
    </row>
    <row r="194" spans="1:6" ht="12.75">
      <c r="A194" s="26" t="s">
        <v>19</v>
      </c>
      <c r="B194" s="27" t="s">
        <v>428</v>
      </c>
      <c r="C194" s="27" t="s">
        <v>429</v>
      </c>
      <c r="D194" s="28">
        <v>191667924</v>
      </c>
      <c r="E194" s="28">
        <v>175695597</v>
      </c>
      <c r="F194" s="29">
        <v>15972327</v>
      </c>
    </row>
    <row r="195" spans="1:6" ht="12.75">
      <c r="A195" s="26" t="s">
        <v>19</v>
      </c>
      <c r="B195" s="27" t="s">
        <v>430</v>
      </c>
      <c r="C195" s="27" t="s">
        <v>431</v>
      </c>
      <c r="D195" s="28">
        <v>92866860</v>
      </c>
      <c r="E195" s="28">
        <v>85127955</v>
      </c>
      <c r="F195" s="29">
        <v>7738905</v>
      </c>
    </row>
    <row r="196" spans="1:6" ht="12.75">
      <c r="A196" s="26" t="s">
        <v>19</v>
      </c>
      <c r="B196" s="27" t="s">
        <v>432</v>
      </c>
      <c r="C196" s="27" t="s">
        <v>433</v>
      </c>
      <c r="D196" s="28">
        <v>77001540</v>
      </c>
      <c r="E196" s="28">
        <v>70584745</v>
      </c>
      <c r="F196" s="29">
        <v>6416795</v>
      </c>
    </row>
    <row r="197" spans="1:6" ht="13.5" thickBot="1">
      <c r="A197" s="30" t="s">
        <v>19</v>
      </c>
      <c r="B197" s="31" t="s">
        <v>434</v>
      </c>
      <c r="C197" s="31" t="s">
        <v>435</v>
      </c>
      <c r="D197" s="32">
        <v>78575520</v>
      </c>
      <c r="E197" s="32">
        <v>72027560</v>
      </c>
      <c r="F197" s="33">
        <v>6547960</v>
      </c>
    </row>
    <row r="198" spans="1:6" ht="12.75">
      <c r="A198" s="22" t="s">
        <v>20</v>
      </c>
      <c r="B198" s="23" t="s">
        <v>436</v>
      </c>
      <c r="C198" s="23" t="s">
        <v>437</v>
      </c>
      <c r="D198" s="24">
        <v>0</v>
      </c>
      <c r="E198" s="24">
        <v>85618260</v>
      </c>
      <c r="F198" s="25">
        <v>0</v>
      </c>
    </row>
    <row r="199" spans="1:6" ht="12.75">
      <c r="A199" s="26" t="s">
        <v>20</v>
      </c>
      <c r="B199" s="27" t="s">
        <v>438</v>
      </c>
      <c r="C199" s="27" t="s">
        <v>439</v>
      </c>
      <c r="D199" s="28">
        <v>0</v>
      </c>
      <c r="E199" s="28">
        <v>3057795</v>
      </c>
      <c r="F199" s="29">
        <v>0</v>
      </c>
    </row>
    <row r="200" spans="1:6" ht="12.75">
      <c r="A200" s="26" t="s">
        <v>20</v>
      </c>
      <c r="B200" s="27" t="s">
        <v>440</v>
      </c>
      <c r="C200" s="27" t="s">
        <v>441</v>
      </c>
      <c r="D200" s="28">
        <v>104696160</v>
      </c>
      <c r="E200" s="28">
        <v>95971480</v>
      </c>
      <c r="F200" s="29">
        <v>8724680</v>
      </c>
    </row>
    <row r="201" spans="1:6" ht="12.75">
      <c r="A201" s="26" t="s">
        <v>20</v>
      </c>
      <c r="B201" s="27" t="s">
        <v>442</v>
      </c>
      <c r="C201" s="27" t="s">
        <v>443</v>
      </c>
      <c r="D201" s="28">
        <v>0</v>
      </c>
      <c r="E201" s="28">
        <v>0</v>
      </c>
      <c r="F201" s="29">
        <v>0</v>
      </c>
    </row>
    <row r="202" spans="1:6" ht="12.75">
      <c r="A202" s="26" t="s">
        <v>20</v>
      </c>
      <c r="B202" s="27" t="s">
        <v>444</v>
      </c>
      <c r="C202" s="27" t="s">
        <v>445</v>
      </c>
      <c r="D202" s="28">
        <v>26946768</v>
      </c>
      <c r="E202" s="28">
        <v>24701204</v>
      </c>
      <c r="F202" s="29">
        <v>2245564</v>
      </c>
    </row>
    <row r="203" spans="1:6" ht="12.75">
      <c r="A203" s="26" t="s">
        <v>20</v>
      </c>
      <c r="B203" s="27" t="s">
        <v>446</v>
      </c>
      <c r="C203" s="27" t="s">
        <v>447</v>
      </c>
      <c r="D203" s="28">
        <v>0</v>
      </c>
      <c r="E203" s="28">
        <v>2038530</v>
      </c>
      <c r="F203" s="29">
        <v>0</v>
      </c>
    </row>
    <row r="204" spans="1:6" ht="12.75">
      <c r="A204" s="26" t="s">
        <v>20</v>
      </c>
      <c r="B204" s="27" t="s">
        <v>448</v>
      </c>
      <c r="C204" s="27" t="s">
        <v>449</v>
      </c>
      <c r="D204" s="28">
        <v>0</v>
      </c>
      <c r="E204" s="28">
        <v>1019265</v>
      </c>
      <c r="F204" s="29">
        <v>0</v>
      </c>
    </row>
    <row r="205" spans="1:6" ht="12.75">
      <c r="A205" s="26" t="s">
        <v>20</v>
      </c>
      <c r="B205" s="27" t="s">
        <v>450</v>
      </c>
      <c r="C205" s="27" t="s">
        <v>451</v>
      </c>
      <c r="D205" s="28">
        <v>0</v>
      </c>
      <c r="E205" s="28">
        <v>6115590</v>
      </c>
      <c r="F205" s="29">
        <v>0</v>
      </c>
    </row>
    <row r="206" spans="1:6" ht="12.75">
      <c r="A206" s="26" t="s">
        <v>20</v>
      </c>
      <c r="B206" s="27" t="s">
        <v>452</v>
      </c>
      <c r="C206" s="27" t="s">
        <v>20</v>
      </c>
      <c r="D206" s="28">
        <v>0</v>
      </c>
      <c r="E206" s="28">
        <v>9173385</v>
      </c>
      <c r="F206" s="29">
        <v>0</v>
      </c>
    </row>
    <row r="207" spans="1:6" ht="12.75">
      <c r="A207" s="26" t="s">
        <v>20</v>
      </c>
      <c r="B207" s="27" t="s">
        <v>453</v>
      </c>
      <c r="C207" s="27" t="s">
        <v>104</v>
      </c>
      <c r="D207" s="28">
        <v>0</v>
      </c>
      <c r="E207" s="28">
        <v>14269710</v>
      </c>
      <c r="F207" s="29">
        <v>0</v>
      </c>
    </row>
    <row r="208" spans="1:6" ht="12.75">
      <c r="A208" s="26" t="s">
        <v>20</v>
      </c>
      <c r="B208" s="27" t="s">
        <v>454</v>
      </c>
      <c r="C208" s="27" t="s">
        <v>455</v>
      </c>
      <c r="D208" s="28">
        <v>0</v>
      </c>
      <c r="E208" s="28">
        <v>12231180</v>
      </c>
      <c r="F208" s="29">
        <v>0</v>
      </c>
    </row>
    <row r="209" spans="1:6" ht="12.75">
      <c r="A209" s="26" t="s">
        <v>20</v>
      </c>
      <c r="B209" s="27" t="s">
        <v>456</v>
      </c>
      <c r="C209" s="27" t="s">
        <v>457</v>
      </c>
      <c r="D209" s="28">
        <v>0</v>
      </c>
      <c r="E209" s="28">
        <v>1019265</v>
      </c>
      <c r="F209" s="29">
        <v>0</v>
      </c>
    </row>
    <row r="210" spans="1:6" ht="12.75">
      <c r="A210" s="26" t="s">
        <v>20</v>
      </c>
      <c r="B210" s="27" t="s">
        <v>458</v>
      </c>
      <c r="C210" s="27" t="s">
        <v>21</v>
      </c>
      <c r="D210" s="28">
        <v>0</v>
      </c>
      <c r="E210" s="28">
        <v>5096325</v>
      </c>
      <c r="F210" s="29">
        <v>0</v>
      </c>
    </row>
    <row r="211" spans="1:6" ht="12.75">
      <c r="A211" s="26" t="s">
        <v>20</v>
      </c>
      <c r="B211" s="27" t="s">
        <v>459</v>
      </c>
      <c r="C211" s="27" t="s">
        <v>460</v>
      </c>
      <c r="D211" s="28">
        <v>0</v>
      </c>
      <c r="E211" s="28">
        <v>2038530</v>
      </c>
      <c r="F211" s="29">
        <v>0</v>
      </c>
    </row>
    <row r="212" spans="1:6" ht="12.75">
      <c r="A212" s="26" t="s">
        <v>20</v>
      </c>
      <c r="B212" s="27" t="s">
        <v>461</v>
      </c>
      <c r="C212" s="27" t="s">
        <v>462</v>
      </c>
      <c r="D212" s="28">
        <v>0</v>
      </c>
      <c r="E212" s="28">
        <v>9173385</v>
      </c>
      <c r="F212" s="29">
        <v>0</v>
      </c>
    </row>
    <row r="213" spans="1:6" ht="12.75">
      <c r="A213" s="26" t="s">
        <v>20</v>
      </c>
      <c r="B213" s="27" t="s">
        <v>463</v>
      </c>
      <c r="C213" s="27" t="s">
        <v>464</v>
      </c>
      <c r="D213" s="28">
        <v>0</v>
      </c>
      <c r="E213" s="28">
        <v>0</v>
      </c>
      <c r="F213" s="29">
        <v>0</v>
      </c>
    </row>
    <row r="214" spans="1:6" ht="12.75">
      <c r="A214" s="26" t="s">
        <v>20</v>
      </c>
      <c r="B214" s="27" t="s">
        <v>465</v>
      </c>
      <c r="C214" s="27" t="s">
        <v>466</v>
      </c>
      <c r="D214" s="28">
        <v>156730740</v>
      </c>
      <c r="E214" s="28">
        <v>143669845</v>
      </c>
      <c r="F214" s="29">
        <v>13060895</v>
      </c>
    </row>
    <row r="215" spans="1:6" ht="12.75">
      <c r="A215" s="26" t="s">
        <v>20</v>
      </c>
      <c r="B215" s="27" t="s">
        <v>467</v>
      </c>
      <c r="C215" s="27" t="s">
        <v>468</v>
      </c>
      <c r="D215" s="28">
        <v>10190700</v>
      </c>
      <c r="E215" s="28">
        <v>9341475</v>
      </c>
      <c r="F215" s="29">
        <v>849225</v>
      </c>
    </row>
    <row r="216" spans="1:6" ht="12.75">
      <c r="A216" s="26" t="s">
        <v>20</v>
      </c>
      <c r="B216" s="27" t="s">
        <v>469</v>
      </c>
      <c r="C216" s="27" t="s">
        <v>470</v>
      </c>
      <c r="D216" s="28">
        <v>0</v>
      </c>
      <c r="E216" s="28">
        <v>31597215</v>
      </c>
      <c r="F216" s="29">
        <v>0</v>
      </c>
    </row>
    <row r="217" spans="1:6" ht="12.75">
      <c r="A217" s="26" t="s">
        <v>20</v>
      </c>
      <c r="B217" s="27" t="s">
        <v>471</v>
      </c>
      <c r="C217" s="27" t="s">
        <v>472</v>
      </c>
      <c r="D217" s="28">
        <v>3097092</v>
      </c>
      <c r="E217" s="28">
        <v>22423830</v>
      </c>
      <c r="F217" s="29">
        <v>0</v>
      </c>
    </row>
    <row r="218" spans="1:6" ht="12.75">
      <c r="A218" s="26" t="s">
        <v>20</v>
      </c>
      <c r="B218" s="27" t="s">
        <v>473</v>
      </c>
      <c r="C218" s="27" t="s">
        <v>474</v>
      </c>
      <c r="D218" s="28">
        <v>8721204</v>
      </c>
      <c r="E218" s="28">
        <v>7994437</v>
      </c>
      <c r="F218" s="29">
        <v>726767</v>
      </c>
    </row>
    <row r="219" spans="1:6" ht="12.75">
      <c r="A219" s="26" t="s">
        <v>20</v>
      </c>
      <c r="B219" s="27" t="s">
        <v>475</v>
      </c>
      <c r="C219" s="27" t="s">
        <v>476</v>
      </c>
      <c r="D219" s="28">
        <v>7158252</v>
      </c>
      <c r="E219" s="28">
        <v>7134855</v>
      </c>
      <c r="F219" s="29">
        <v>23397</v>
      </c>
    </row>
    <row r="220" spans="1:6" ht="12.75">
      <c r="A220" s="26" t="s">
        <v>20</v>
      </c>
      <c r="B220" s="27" t="s">
        <v>477</v>
      </c>
      <c r="C220" s="27" t="s">
        <v>478</v>
      </c>
      <c r="D220" s="28">
        <v>0</v>
      </c>
      <c r="E220" s="28">
        <v>41789865</v>
      </c>
      <c r="F220" s="29">
        <v>0</v>
      </c>
    </row>
    <row r="221" spans="1:6" ht="12.75">
      <c r="A221" s="26" t="s">
        <v>20</v>
      </c>
      <c r="B221" s="27" t="s">
        <v>479</v>
      </c>
      <c r="C221" s="27" t="s">
        <v>480</v>
      </c>
      <c r="D221" s="28">
        <v>6661500</v>
      </c>
      <c r="E221" s="28">
        <v>8154120</v>
      </c>
      <c r="F221" s="29">
        <v>0</v>
      </c>
    </row>
    <row r="222" spans="1:6" ht="12.75">
      <c r="A222" s="26" t="s">
        <v>20</v>
      </c>
      <c r="B222" s="27" t="s">
        <v>481</v>
      </c>
      <c r="C222" s="27" t="s">
        <v>482</v>
      </c>
      <c r="D222" s="28">
        <v>0</v>
      </c>
      <c r="E222" s="28">
        <v>4077060</v>
      </c>
      <c r="F222" s="29">
        <v>0</v>
      </c>
    </row>
    <row r="223" spans="1:6" ht="12.75">
      <c r="A223" s="26" t="s">
        <v>20</v>
      </c>
      <c r="B223" s="27" t="s">
        <v>483</v>
      </c>
      <c r="C223" s="27" t="s">
        <v>484</v>
      </c>
      <c r="D223" s="28">
        <v>0</v>
      </c>
      <c r="E223" s="28">
        <v>1019265</v>
      </c>
      <c r="F223" s="29">
        <v>0</v>
      </c>
    </row>
    <row r="224" spans="1:6" ht="12.75">
      <c r="A224" s="26" t="s">
        <v>20</v>
      </c>
      <c r="B224" s="27" t="s">
        <v>485</v>
      </c>
      <c r="C224" s="27" t="s">
        <v>486</v>
      </c>
      <c r="D224" s="28">
        <v>0</v>
      </c>
      <c r="E224" s="28">
        <v>4077060</v>
      </c>
      <c r="F224" s="29">
        <v>0</v>
      </c>
    </row>
    <row r="225" spans="1:6" ht="12.75">
      <c r="A225" s="26" t="s">
        <v>20</v>
      </c>
      <c r="B225" s="27" t="s">
        <v>487</v>
      </c>
      <c r="C225" s="27" t="s">
        <v>488</v>
      </c>
      <c r="D225" s="28">
        <v>0</v>
      </c>
      <c r="E225" s="28">
        <v>4077060</v>
      </c>
      <c r="F225" s="29">
        <v>0</v>
      </c>
    </row>
    <row r="226" spans="1:6" ht="12.75">
      <c r="A226" s="26" t="s">
        <v>20</v>
      </c>
      <c r="B226" s="27" t="s">
        <v>489</v>
      </c>
      <c r="C226" s="27" t="s">
        <v>490</v>
      </c>
      <c r="D226" s="28">
        <v>0</v>
      </c>
      <c r="E226" s="28">
        <v>12231180</v>
      </c>
      <c r="F226" s="29">
        <v>0</v>
      </c>
    </row>
    <row r="227" spans="1:6" ht="12.75">
      <c r="A227" s="26" t="s">
        <v>20</v>
      </c>
      <c r="B227" s="27" t="s">
        <v>491</v>
      </c>
      <c r="C227" s="27" t="s">
        <v>492</v>
      </c>
      <c r="D227" s="28">
        <v>4240620</v>
      </c>
      <c r="E227" s="28">
        <v>23443095</v>
      </c>
      <c r="F227" s="29">
        <v>0</v>
      </c>
    </row>
    <row r="228" spans="1:6" ht="12.75">
      <c r="A228" s="26" t="s">
        <v>20</v>
      </c>
      <c r="B228" s="27" t="s">
        <v>493</v>
      </c>
      <c r="C228" s="27" t="s">
        <v>494</v>
      </c>
      <c r="D228" s="28">
        <v>0</v>
      </c>
      <c r="E228" s="28">
        <v>1019265</v>
      </c>
      <c r="F228" s="29">
        <v>0</v>
      </c>
    </row>
    <row r="229" spans="1:6" ht="12.75">
      <c r="A229" s="26" t="s">
        <v>20</v>
      </c>
      <c r="B229" s="27" t="s">
        <v>495</v>
      </c>
      <c r="C229" s="27" t="s">
        <v>496</v>
      </c>
      <c r="D229" s="28">
        <v>138648732</v>
      </c>
      <c r="E229" s="28">
        <v>127094671</v>
      </c>
      <c r="F229" s="29">
        <v>11554061</v>
      </c>
    </row>
    <row r="230" spans="1:6" ht="12.75">
      <c r="A230" s="26" t="s">
        <v>20</v>
      </c>
      <c r="B230" s="27" t="s">
        <v>497</v>
      </c>
      <c r="C230" s="27" t="s">
        <v>498</v>
      </c>
      <c r="D230" s="28">
        <v>0</v>
      </c>
      <c r="E230" s="28">
        <v>4077060</v>
      </c>
      <c r="F230" s="29">
        <v>0</v>
      </c>
    </row>
    <row r="231" spans="1:6" ht="12.75">
      <c r="A231" s="26" t="s">
        <v>20</v>
      </c>
      <c r="B231" s="27" t="s">
        <v>499</v>
      </c>
      <c r="C231" s="27" t="s">
        <v>500</v>
      </c>
      <c r="D231" s="28">
        <v>0</v>
      </c>
      <c r="E231" s="28">
        <v>0</v>
      </c>
      <c r="F231" s="29">
        <v>0</v>
      </c>
    </row>
    <row r="232" spans="1:6" ht="12.75">
      <c r="A232" s="26" t="s">
        <v>20</v>
      </c>
      <c r="B232" s="27" t="s">
        <v>501</v>
      </c>
      <c r="C232" s="27" t="s">
        <v>502</v>
      </c>
      <c r="D232" s="28">
        <v>11020788</v>
      </c>
      <c r="E232" s="28">
        <v>13250445</v>
      </c>
      <c r="F232" s="29">
        <v>0</v>
      </c>
    </row>
    <row r="233" spans="1:6" ht="12.75">
      <c r="A233" s="26" t="s">
        <v>20</v>
      </c>
      <c r="B233" s="27" t="s">
        <v>503</v>
      </c>
      <c r="C233" s="27" t="s">
        <v>504</v>
      </c>
      <c r="D233" s="28">
        <v>0</v>
      </c>
      <c r="E233" s="28">
        <v>10192650</v>
      </c>
      <c r="F233" s="29">
        <v>0</v>
      </c>
    </row>
    <row r="234" spans="1:6" ht="12.75">
      <c r="A234" s="26" t="s">
        <v>20</v>
      </c>
      <c r="B234" s="27" t="s">
        <v>505</v>
      </c>
      <c r="C234" s="27" t="s">
        <v>506</v>
      </c>
      <c r="D234" s="28">
        <v>0</v>
      </c>
      <c r="E234" s="28">
        <v>5096325</v>
      </c>
      <c r="F234" s="29">
        <v>0</v>
      </c>
    </row>
    <row r="235" spans="1:6" ht="12.75">
      <c r="A235" s="26" t="s">
        <v>20</v>
      </c>
      <c r="B235" s="27" t="s">
        <v>507</v>
      </c>
      <c r="C235" s="27" t="s">
        <v>508</v>
      </c>
      <c r="D235" s="28">
        <v>0</v>
      </c>
      <c r="E235" s="28">
        <v>12231180</v>
      </c>
      <c r="F235" s="29">
        <v>0</v>
      </c>
    </row>
    <row r="236" spans="1:6" ht="12.75">
      <c r="A236" s="26" t="s">
        <v>20</v>
      </c>
      <c r="B236" s="27" t="s">
        <v>509</v>
      </c>
      <c r="C236" s="27" t="s">
        <v>510</v>
      </c>
      <c r="D236" s="28">
        <v>15497748</v>
      </c>
      <c r="E236" s="28">
        <v>14206269</v>
      </c>
      <c r="F236" s="29">
        <v>1291479</v>
      </c>
    </row>
    <row r="237" spans="1:6" ht="12.75">
      <c r="A237" s="26" t="s">
        <v>20</v>
      </c>
      <c r="B237" s="27" t="s">
        <v>511</v>
      </c>
      <c r="C237" s="27" t="s">
        <v>512</v>
      </c>
      <c r="D237" s="28">
        <v>0</v>
      </c>
      <c r="E237" s="28">
        <v>0</v>
      </c>
      <c r="F237" s="29">
        <v>0</v>
      </c>
    </row>
    <row r="238" spans="1:6" ht="12.75">
      <c r="A238" s="26" t="s">
        <v>20</v>
      </c>
      <c r="B238" s="27" t="s">
        <v>513</v>
      </c>
      <c r="C238" s="27" t="s">
        <v>514</v>
      </c>
      <c r="D238" s="28">
        <v>0</v>
      </c>
      <c r="E238" s="28">
        <v>10192650</v>
      </c>
      <c r="F238" s="29">
        <v>0</v>
      </c>
    </row>
    <row r="239" spans="1:6" ht="12.75">
      <c r="A239" s="26" t="s">
        <v>20</v>
      </c>
      <c r="B239" s="27" t="s">
        <v>515</v>
      </c>
      <c r="C239" s="27" t="s">
        <v>516</v>
      </c>
      <c r="D239" s="28">
        <v>0</v>
      </c>
      <c r="E239" s="28">
        <v>10192650</v>
      </c>
      <c r="F239" s="29">
        <v>0</v>
      </c>
    </row>
    <row r="240" spans="1:6" ht="12.75">
      <c r="A240" s="26" t="s">
        <v>20</v>
      </c>
      <c r="B240" s="27" t="s">
        <v>517</v>
      </c>
      <c r="C240" s="27" t="s">
        <v>518</v>
      </c>
      <c r="D240" s="28">
        <v>0</v>
      </c>
      <c r="E240" s="28">
        <v>3057795</v>
      </c>
      <c r="F240" s="29">
        <v>0</v>
      </c>
    </row>
    <row r="241" spans="1:6" ht="12.75">
      <c r="A241" s="26" t="s">
        <v>20</v>
      </c>
      <c r="B241" s="27" t="s">
        <v>519</v>
      </c>
      <c r="C241" s="27" t="s">
        <v>520</v>
      </c>
      <c r="D241" s="28">
        <v>0</v>
      </c>
      <c r="E241" s="28">
        <v>4077060</v>
      </c>
      <c r="F241" s="29">
        <v>0</v>
      </c>
    </row>
    <row r="242" spans="1:6" ht="12.75">
      <c r="A242" s="26" t="s">
        <v>20</v>
      </c>
      <c r="B242" s="27" t="s">
        <v>521</v>
      </c>
      <c r="C242" s="27" t="s">
        <v>522</v>
      </c>
      <c r="D242" s="28">
        <v>6556872</v>
      </c>
      <c r="E242" s="28">
        <v>9173385</v>
      </c>
      <c r="F242" s="29">
        <v>0</v>
      </c>
    </row>
    <row r="243" spans="1:6" ht="12.75">
      <c r="A243" s="26" t="s">
        <v>20</v>
      </c>
      <c r="B243" s="27" t="s">
        <v>523</v>
      </c>
      <c r="C243" s="27" t="s">
        <v>181</v>
      </c>
      <c r="D243" s="28">
        <v>0</v>
      </c>
      <c r="E243" s="28">
        <v>8154120</v>
      </c>
      <c r="F243" s="29">
        <v>0</v>
      </c>
    </row>
    <row r="244" spans="1:6" ht="12.75">
      <c r="A244" s="26" t="s">
        <v>20</v>
      </c>
      <c r="B244" s="27" t="s">
        <v>524</v>
      </c>
      <c r="C244" s="27" t="s">
        <v>525</v>
      </c>
      <c r="D244" s="28">
        <v>4434804</v>
      </c>
      <c r="E244" s="28">
        <v>16308240</v>
      </c>
      <c r="F244" s="29">
        <v>0</v>
      </c>
    </row>
    <row r="245" spans="1:6" ht="12.75">
      <c r="A245" s="26" t="s">
        <v>20</v>
      </c>
      <c r="B245" s="27" t="s">
        <v>526</v>
      </c>
      <c r="C245" s="27" t="s">
        <v>527</v>
      </c>
      <c r="D245" s="28">
        <v>0</v>
      </c>
      <c r="E245" s="28">
        <v>2038530</v>
      </c>
      <c r="F245" s="29">
        <v>0</v>
      </c>
    </row>
    <row r="246" spans="1:6" ht="12.75">
      <c r="A246" s="26" t="s">
        <v>20</v>
      </c>
      <c r="B246" s="27" t="s">
        <v>528</v>
      </c>
      <c r="C246" s="27" t="s">
        <v>529</v>
      </c>
      <c r="D246" s="28">
        <v>0</v>
      </c>
      <c r="E246" s="28">
        <v>0</v>
      </c>
      <c r="F246" s="29">
        <v>0</v>
      </c>
    </row>
    <row r="247" spans="1:6" ht="12.75">
      <c r="A247" s="26" t="s">
        <v>20</v>
      </c>
      <c r="B247" s="27" t="s">
        <v>530</v>
      </c>
      <c r="C247" s="27" t="s">
        <v>531</v>
      </c>
      <c r="D247" s="28">
        <v>0</v>
      </c>
      <c r="E247" s="28">
        <v>0</v>
      </c>
      <c r="F247" s="29">
        <v>0</v>
      </c>
    </row>
    <row r="248" spans="1:6" ht="12.75">
      <c r="A248" s="26" t="s">
        <v>20</v>
      </c>
      <c r="B248" s="27" t="s">
        <v>532</v>
      </c>
      <c r="C248" s="27" t="s">
        <v>533</v>
      </c>
      <c r="D248" s="28">
        <v>0</v>
      </c>
      <c r="E248" s="28">
        <v>16308240</v>
      </c>
      <c r="F248" s="29">
        <v>0</v>
      </c>
    </row>
    <row r="249" spans="1:6" ht="12.75">
      <c r="A249" s="26" t="s">
        <v>20</v>
      </c>
      <c r="B249" s="27" t="s">
        <v>534</v>
      </c>
      <c r="C249" s="27" t="s">
        <v>535</v>
      </c>
      <c r="D249" s="28">
        <v>22267020</v>
      </c>
      <c r="E249" s="28">
        <v>20411435</v>
      </c>
      <c r="F249" s="29">
        <v>1855585</v>
      </c>
    </row>
    <row r="250" spans="1:6" ht="12.75">
      <c r="A250" s="26" t="s">
        <v>20</v>
      </c>
      <c r="B250" s="27" t="s">
        <v>536</v>
      </c>
      <c r="C250" s="27" t="s">
        <v>537</v>
      </c>
      <c r="D250" s="28">
        <v>0</v>
      </c>
      <c r="E250" s="28">
        <v>22423830</v>
      </c>
      <c r="F250" s="29">
        <v>0</v>
      </c>
    </row>
    <row r="251" spans="1:6" ht="12.75">
      <c r="A251" s="26" t="s">
        <v>20</v>
      </c>
      <c r="B251" s="27" t="s">
        <v>538</v>
      </c>
      <c r="C251" s="27" t="s">
        <v>539</v>
      </c>
      <c r="D251" s="28">
        <v>0</v>
      </c>
      <c r="E251" s="28">
        <v>4077060</v>
      </c>
      <c r="F251" s="29">
        <v>0</v>
      </c>
    </row>
    <row r="252" spans="1:6" ht="12.75">
      <c r="A252" s="26" t="s">
        <v>20</v>
      </c>
      <c r="B252" s="27" t="s">
        <v>540</v>
      </c>
      <c r="C252" s="27" t="s">
        <v>541</v>
      </c>
      <c r="D252" s="28">
        <v>22760952</v>
      </c>
      <c r="E252" s="28">
        <v>20864206</v>
      </c>
      <c r="F252" s="29">
        <v>1896746</v>
      </c>
    </row>
    <row r="253" spans="1:6" ht="12.75">
      <c r="A253" s="26" t="s">
        <v>20</v>
      </c>
      <c r="B253" s="27" t="s">
        <v>542</v>
      </c>
      <c r="C253" s="27" t="s">
        <v>543</v>
      </c>
      <c r="D253" s="28">
        <v>0</v>
      </c>
      <c r="E253" s="28">
        <v>9173385</v>
      </c>
      <c r="F253" s="29">
        <v>0</v>
      </c>
    </row>
    <row r="254" spans="1:6" ht="12.75">
      <c r="A254" s="26" t="s">
        <v>20</v>
      </c>
      <c r="B254" s="27" t="s">
        <v>544</v>
      </c>
      <c r="C254" s="27" t="s">
        <v>545</v>
      </c>
      <c r="D254" s="28">
        <v>10845828</v>
      </c>
      <c r="E254" s="28">
        <v>65232960</v>
      </c>
      <c r="F254" s="29">
        <v>0</v>
      </c>
    </row>
    <row r="255" spans="1:6" ht="12.75">
      <c r="A255" s="26" t="s">
        <v>20</v>
      </c>
      <c r="B255" s="27" t="s">
        <v>546</v>
      </c>
      <c r="C255" s="27" t="s">
        <v>547</v>
      </c>
      <c r="D255" s="28">
        <v>2694084</v>
      </c>
      <c r="E255" s="28">
        <v>20385300</v>
      </c>
      <c r="F255" s="29">
        <v>0</v>
      </c>
    </row>
    <row r="256" spans="1:6" ht="12.75">
      <c r="A256" s="26" t="s">
        <v>20</v>
      </c>
      <c r="B256" s="27" t="s">
        <v>548</v>
      </c>
      <c r="C256" s="27" t="s">
        <v>549</v>
      </c>
      <c r="D256" s="28">
        <v>0</v>
      </c>
      <c r="E256" s="28">
        <v>9173385</v>
      </c>
      <c r="F256" s="29">
        <v>0</v>
      </c>
    </row>
    <row r="257" spans="1:6" ht="12.75">
      <c r="A257" s="26" t="s">
        <v>20</v>
      </c>
      <c r="B257" s="27" t="s">
        <v>550</v>
      </c>
      <c r="C257" s="27" t="s">
        <v>551</v>
      </c>
      <c r="D257" s="28">
        <v>7553772</v>
      </c>
      <c r="E257" s="28">
        <v>33635745</v>
      </c>
      <c r="F257" s="29">
        <v>0</v>
      </c>
    </row>
    <row r="258" spans="1:6" ht="12.75">
      <c r="A258" s="26" t="s">
        <v>20</v>
      </c>
      <c r="B258" s="27" t="s">
        <v>552</v>
      </c>
      <c r="C258" s="27" t="s">
        <v>553</v>
      </c>
      <c r="D258" s="28">
        <v>4175664</v>
      </c>
      <c r="E258" s="28">
        <v>3827692</v>
      </c>
      <c r="F258" s="29">
        <v>347972</v>
      </c>
    </row>
    <row r="259" spans="1:6" ht="12.75">
      <c r="A259" s="26" t="s">
        <v>20</v>
      </c>
      <c r="B259" s="27" t="s">
        <v>554</v>
      </c>
      <c r="C259" s="27" t="s">
        <v>555</v>
      </c>
      <c r="D259" s="28">
        <v>5815632</v>
      </c>
      <c r="E259" s="28">
        <v>6115590</v>
      </c>
      <c r="F259" s="29">
        <v>0</v>
      </c>
    </row>
    <row r="260" spans="1:6" ht="12.75">
      <c r="A260" s="26" t="s">
        <v>20</v>
      </c>
      <c r="B260" s="27" t="s">
        <v>556</v>
      </c>
      <c r="C260" s="27" t="s">
        <v>557</v>
      </c>
      <c r="D260" s="28">
        <v>0</v>
      </c>
      <c r="E260" s="28">
        <v>31597215</v>
      </c>
      <c r="F260" s="29">
        <v>0</v>
      </c>
    </row>
    <row r="261" spans="1:6" ht="12.75">
      <c r="A261" s="26" t="s">
        <v>20</v>
      </c>
      <c r="B261" s="27" t="s">
        <v>558</v>
      </c>
      <c r="C261" s="27" t="s">
        <v>559</v>
      </c>
      <c r="D261" s="28">
        <v>0</v>
      </c>
      <c r="E261" s="28">
        <v>0</v>
      </c>
      <c r="F261" s="29">
        <v>0</v>
      </c>
    </row>
    <row r="262" spans="1:6" ht="12.75">
      <c r="A262" s="26" t="s">
        <v>20</v>
      </c>
      <c r="B262" s="27" t="s">
        <v>560</v>
      </c>
      <c r="C262" s="27" t="s">
        <v>561</v>
      </c>
      <c r="D262" s="28">
        <v>0</v>
      </c>
      <c r="E262" s="28">
        <v>8154120</v>
      </c>
      <c r="F262" s="29">
        <v>0</v>
      </c>
    </row>
    <row r="263" spans="1:6" ht="12.75">
      <c r="A263" s="26" t="s">
        <v>20</v>
      </c>
      <c r="B263" s="27" t="s">
        <v>562</v>
      </c>
      <c r="C263" s="27" t="s">
        <v>563</v>
      </c>
      <c r="D263" s="28">
        <v>44872632</v>
      </c>
      <c r="E263" s="28">
        <v>42809130</v>
      </c>
      <c r="F263" s="29">
        <v>2063502</v>
      </c>
    </row>
    <row r="264" spans="1:6" ht="12.75">
      <c r="A264" s="26" t="s">
        <v>20</v>
      </c>
      <c r="B264" s="27" t="s">
        <v>564</v>
      </c>
      <c r="C264" s="27" t="s">
        <v>565</v>
      </c>
      <c r="D264" s="28">
        <v>0</v>
      </c>
      <c r="E264" s="28">
        <v>3057795</v>
      </c>
      <c r="F264" s="29">
        <v>0</v>
      </c>
    </row>
    <row r="265" spans="1:6" ht="12.75">
      <c r="A265" s="26" t="s">
        <v>20</v>
      </c>
      <c r="B265" s="27" t="s">
        <v>566</v>
      </c>
      <c r="C265" s="27" t="s">
        <v>567</v>
      </c>
      <c r="D265" s="28">
        <v>0</v>
      </c>
      <c r="E265" s="28">
        <v>0</v>
      </c>
      <c r="F265" s="29">
        <v>0</v>
      </c>
    </row>
    <row r="266" spans="1:6" ht="12.75">
      <c r="A266" s="26" t="s">
        <v>20</v>
      </c>
      <c r="B266" s="27" t="s">
        <v>568</v>
      </c>
      <c r="C266" s="27" t="s">
        <v>569</v>
      </c>
      <c r="D266" s="28">
        <v>7329528</v>
      </c>
      <c r="E266" s="28">
        <v>20385300</v>
      </c>
      <c r="F266" s="29">
        <v>0</v>
      </c>
    </row>
    <row r="267" spans="1:6" ht="12.75">
      <c r="A267" s="26" t="s">
        <v>20</v>
      </c>
      <c r="B267" s="27" t="s">
        <v>570</v>
      </c>
      <c r="C267" s="27" t="s">
        <v>571</v>
      </c>
      <c r="D267" s="28">
        <v>0</v>
      </c>
      <c r="E267" s="28">
        <v>20385300</v>
      </c>
      <c r="F267" s="29">
        <v>0</v>
      </c>
    </row>
    <row r="268" spans="1:6" ht="12.75">
      <c r="A268" s="26" t="s">
        <v>20</v>
      </c>
      <c r="B268" s="27" t="s">
        <v>572</v>
      </c>
      <c r="C268" s="27" t="s">
        <v>573</v>
      </c>
      <c r="D268" s="28">
        <v>0</v>
      </c>
      <c r="E268" s="28">
        <v>6115590</v>
      </c>
      <c r="F268" s="29">
        <v>0</v>
      </c>
    </row>
    <row r="269" spans="1:6" ht="12.75">
      <c r="A269" s="26" t="s">
        <v>20</v>
      </c>
      <c r="B269" s="27" t="s">
        <v>574</v>
      </c>
      <c r="C269" s="27" t="s">
        <v>575</v>
      </c>
      <c r="D269" s="28">
        <v>0</v>
      </c>
      <c r="E269" s="28">
        <v>13250445</v>
      </c>
      <c r="F269" s="29">
        <v>0</v>
      </c>
    </row>
    <row r="270" spans="1:6" ht="12.75">
      <c r="A270" s="26" t="s">
        <v>20</v>
      </c>
      <c r="B270" s="27" t="s">
        <v>576</v>
      </c>
      <c r="C270" s="27" t="s">
        <v>577</v>
      </c>
      <c r="D270" s="28">
        <v>0</v>
      </c>
      <c r="E270" s="28">
        <v>15288975</v>
      </c>
      <c r="F270" s="29">
        <v>0</v>
      </c>
    </row>
    <row r="271" spans="1:6" ht="12.75">
      <c r="A271" s="26" t="s">
        <v>20</v>
      </c>
      <c r="B271" s="27" t="s">
        <v>578</v>
      </c>
      <c r="C271" s="27" t="s">
        <v>579</v>
      </c>
      <c r="D271" s="28">
        <v>0</v>
      </c>
      <c r="E271" s="28">
        <v>157986076</v>
      </c>
      <c r="F271" s="29">
        <v>0</v>
      </c>
    </row>
    <row r="272" spans="1:6" ht="12.75">
      <c r="A272" s="26" t="s">
        <v>20</v>
      </c>
      <c r="B272" s="27" t="s">
        <v>580</v>
      </c>
      <c r="C272" s="27" t="s">
        <v>581</v>
      </c>
      <c r="D272" s="28">
        <v>1393488</v>
      </c>
      <c r="E272" s="28">
        <v>29558685</v>
      </c>
      <c r="F272" s="29">
        <v>0</v>
      </c>
    </row>
    <row r="273" spans="1:6" ht="12.75">
      <c r="A273" s="26" t="s">
        <v>20</v>
      </c>
      <c r="B273" s="27" t="s">
        <v>582</v>
      </c>
      <c r="C273" s="27" t="s">
        <v>583</v>
      </c>
      <c r="D273" s="28">
        <v>0</v>
      </c>
      <c r="E273" s="28">
        <v>18346770</v>
      </c>
      <c r="F273" s="29">
        <v>0</v>
      </c>
    </row>
    <row r="274" spans="1:6" ht="12.75">
      <c r="A274" s="26" t="s">
        <v>20</v>
      </c>
      <c r="B274" s="27" t="s">
        <v>584</v>
      </c>
      <c r="C274" s="27" t="s">
        <v>585</v>
      </c>
      <c r="D274" s="28">
        <v>3818868</v>
      </c>
      <c r="E274" s="28">
        <v>13250445</v>
      </c>
      <c r="F274" s="29">
        <v>0</v>
      </c>
    </row>
    <row r="275" spans="1:6" ht="12.75">
      <c r="A275" s="26" t="s">
        <v>20</v>
      </c>
      <c r="B275" s="27" t="s">
        <v>586</v>
      </c>
      <c r="C275" s="27" t="s">
        <v>587</v>
      </c>
      <c r="D275" s="28">
        <v>0</v>
      </c>
      <c r="E275" s="28">
        <v>2038530</v>
      </c>
      <c r="F275" s="29">
        <v>0</v>
      </c>
    </row>
    <row r="276" spans="1:6" ht="12.75">
      <c r="A276" s="26" t="s">
        <v>20</v>
      </c>
      <c r="B276" s="27" t="s">
        <v>588</v>
      </c>
      <c r="C276" s="27" t="s">
        <v>589</v>
      </c>
      <c r="D276" s="28">
        <v>25824984</v>
      </c>
      <c r="E276" s="28">
        <v>29558685</v>
      </c>
      <c r="F276" s="29">
        <v>0</v>
      </c>
    </row>
    <row r="277" spans="1:6" ht="12.75">
      <c r="A277" s="26" t="s">
        <v>20</v>
      </c>
      <c r="B277" s="27" t="s">
        <v>590</v>
      </c>
      <c r="C277" s="27" t="s">
        <v>591</v>
      </c>
      <c r="D277" s="28">
        <v>4991268</v>
      </c>
      <c r="E277" s="28">
        <v>4575329</v>
      </c>
      <c r="F277" s="29">
        <v>415939</v>
      </c>
    </row>
    <row r="278" spans="1:6" ht="12.75">
      <c r="A278" s="26" t="s">
        <v>20</v>
      </c>
      <c r="B278" s="27" t="s">
        <v>592</v>
      </c>
      <c r="C278" s="27" t="s">
        <v>593</v>
      </c>
      <c r="D278" s="28">
        <v>0</v>
      </c>
      <c r="E278" s="28">
        <v>46886190</v>
      </c>
      <c r="F278" s="29">
        <v>0</v>
      </c>
    </row>
    <row r="279" spans="1:6" ht="12.75">
      <c r="A279" s="26" t="s">
        <v>20</v>
      </c>
      <c r="B279" s="27" t="s">
        <v>594</v>
      </c>
      <c r="C279" s="27" t="s">
        <v>595</v>
      </c>
      <c r="D279" s="28">
        <v>3901776</v>
      </c>
      <c r="E279" s="28">
        <v>5096325</v>
      </c>
      <c r="F279" s="29">
        <v>0</v>
      </c>
    </row>
    <row r="280" spans="1:6" ht="12.75">
      <c r="A280" s="26" t="s">
        <v>20</v>
      </c>
      <c r="B280" s="27" t="s">
        <v>596</v>
      </c>
      <c r="C280" s="27" t="s">
        <v>597</v>
      </c>
      <c r="D280" s="28">
        <v>2694084</v>
      </c>
      <c r="E280" s="28">
        <v>17327505</v>
      </c>
      <c r="F280" s="29">
        <v>0</v>
      </c>
    </row>
    <row r="281" spans="1:6" ht="12.75">
      <c r="A281" s="26" t="s">
        <v>20</v>
      </c>
      <c r="B281" s="27" t="s">
        <v>598</v>
      </c>
      <c r="C281" s="27" t="s">
        <v>599</v>
      </c>
      <c r="D281" s="28">
        <v>0</v>
      </c>
      <c r="E281" s="28">
        <v>11211915</v>
      </c>
      <c r="F281" s="29">
        <v>0</v>
      </c>
    </row>
    <row r="282" spans="1:6" ht="12.75">
      <c r="A282" s="26" t="s">
        <v>20</v>
      </c>
      <c r="B282" s="27" t="s">
        <v>600</v>
      </c>
      <c r="C282" s="27" t="s">
        <v>601</v>
      </c>
      <c r="D282" s="28">
        <v>6211092</v>
      </c>
      <c r="E282" s="28">
        <v>5693501</v>
      </c>
      <c r="F282" s="29">
        <v>517591</v>
      </c>
    </row>
    <row r="283" spans="1:6" ht="12.75">
      <c r="A283" s="26" t="s">
        <v>20</v>
      </c>
      <c r="B283" s="27" t="s">
        <v>602</v>
      </c>
      <c r="C283" s="27" t="s">
        <v>603</v>
      </c>
      <c r="D283" s="28">
        <v>3207696</v>
      </c>
      <c r="E283" s="28">
        <v>7134855</v>
      </c>
      <c r="F283" s="29">
        <v>0</v>
      </c>
    </row>
    <row r="284" spans="1:6" ht="12.75">
      <c r="A284" s="26" t="s">
        <v>20</v>
      </c>
      <c r="B284" s="27" t="s">
        <v>604</v>
      </c>
      <c r="C284" s="27" t="s">
        <v>605</v>
      </c>
      <c r="D284" s="28">
        <v>5432028</v>
      </c>
      <c r="E284" s="28">
        <v>26500890</v>
      </c>
      <c r="F284" s="29">
        <v>0</v>
      </c>
    </row>
    <row r="285" spans="1:6" ht="12.75">
      <c r="A285" s="26" t="s">
        <v>20</v>
      </c>
      <c r="B285" s="27" t="s">
        <v>606</v>
      </c>
      <c r="C285" s="27" t="s">
        <v>607</v>
      </c>
      <c r="D285" s="28">
        <v>24604464</v>
      </c>
      <c r="E285" s="28">
        <v>22554092</v>
      </c>
      <c r="F285" s="29">
        <v>2050372</v>
      </c>
    </row>
    <row r="286" spans="1:6" ht="12.75">
      <c r="A286" s="26" t="s">
        <v>20</v>
      </c>
      <c r="B286" s="27" t="s">
        <v>608</v>
      </c>
      <c r="C286" s="27" t="s">
        <v>609</v>
      </c>
      <c r="D286" s="28">
        <v>0</v>
      </c>
      <c r="E286" s="28">
        <v>11211915</v>
      </c>
      <c r="F286" s="29">
        <v>0</v>
      </c>
    </row>
    <row r="287" spans="1:6" ht="12.75">
      <c r="A287" s="26" t="s">
        <v>20</v>
      </c>
      <c r="B287" s="27" t="s">
        <v>610</v>
      </c>
      <c r="C287" s="27" t="s">
        <v>611</v>
      </c>
      <c r="D287" s="28">
        <v>14911152</v>
      </c>
      <c r="E287" s="28">
        <v>13668556</v>
      </c>
      <c r="F287" s="29">
        <v>1242596</v>
      </c>
    </row>
    <row r="288" spans="1:6" ht="12.75">
      <c r="A288" s="26" t="s">
        <v>20</v>
      </c>
      <c r="B288" s="27" t="s">
        <v>612</v>
      </c>
      <c r="C288" s="27" t="s">
        <v>613</v>
      </c>
      <c r="D288" s="28">
        <v>0</v>
      </c>
      <c r="E288" s="28">
        <v>2038530</v>
      </c>
      <c r="F288" s="29">
        <v>0</v>
      </c>
    </row>
    <row r="289" spans="1:6" ht="12.75">
      <c r="A289" s="26" t="s">
        <v>20</v>
      </c>
      <c r="B289" s="27" t="s">
        <v>614</v>
      </c>
      <c r="C289" s="27" t="s">
        <v>615</v>
      </c>
      <c r="D289" s="28">
        <v>4360596</v>
      </c>
      <c r="E289" s="28">
        <v>3997213</v>
      </c>
      <c r="F289" s="29">
        <v>363383</v>
      </c>
    </row>
    <row r="290" spans="1:6" ht="12.75">
      <c r="A290" s="26" t="s">
        <v>20</v>
      </c>
      <c r="B290" s="27" t="s">
        <v>616</v>
      </c>
      <c r="C290" s="27" t="s">
        <v>617</v>
      </c>
      <c r="D290" s="28">
        <v>0</v>
      </c>
      <c r="E290" s="28">
        <v>0</v>
      </c>
      <c r="F290" s="29">
        <v>0</v>
      </c>
    </row>
    <row r="291" spans="1:6" ht="12.75">
      <c r="A291" s="26" t="s">
        <v>20</v>
      </c>
      <c r="B291" s="27" t="s">
        <v>618</v>
      </c>
      <c r="C291" s="27" t="s">
        <v>619</v>
      </c>
      <c r="D291" s="28">
        <v>4205328</v>
      </c>
      <c r="E291" s="28">
        <v>21404565</v>
      </c>
      <c r="F291" s="29">
        <v>0</v>
      </c>
    </row>
    <row r="292" spans="1:6" ht="12.75">
      <c r="A292" s="26" t="s">
        <v>20</v>
      </c>
      <c r="B292" s="27" t="s">
        <v>620</v>
      </c>
      <c r="C292" s="27" t="s">
        <v>621</v>
      </c>
      <c r="D292" s="28">
        <v>0</v>
      </c>
      <c r="E292" s="28">
        <v>8154120</v>
      </c>
      <c r="F292" s="29">
        <v>0</v>
      </c>
    </row>
    <row r="293" spans="1:6" ht="12.75">
      <c r="A293" s="26" t="s">
        <v>20</v>
      </c>
      <c r="B293" s="27" t="s">
        <v>622</v>
      </c>
      <c r="C293" s="27" t="s">
        <v>623</v>
      </c>
      <c r="D293" s="28">
        <v>0</v>
      </c>
      <c r="E293" s="28">
        <v>1019265</v>
      </c>
      <c r="F293" s="29">
        <v>0</v>
      </c>
    </row>
    <row r="294" spans="1:6" ht="12.75">
      <c r="A294" s="26" t="s">
        <v>20</v>
      </c>
      <c r="B294" s="27" t="s">
        <v>624</v>
      </c>
      <c r="C294" s="27" t="s">
        <v>625</v>
      </c>
      <c r="D294" s="28">
        <v>2875872</v>
      </c>
      <c r="E294" s="28">
        <v>15288975</v>
      </c>
      <c r="F294" s="29">
        <v>0</v>
      </c>
    </row>
    <row r="295" spans="1:6" ht="12.75">
      <c r="A295" s="26" t="s">
        <v>20</v>
      </c>
      <c r="B295" s="27" t="s">
        <v>626</v>
      </c>
      <c r="C295" s="27" t="s">
        <v>627</v>
      </c>
      <c r="D295" s="28">
        <v>0</v>
      </c>
      <c r="E295" s="28">
        <v>155947546</v>
      </c>
      <c r="F295" s="29">
        <v>0</v>
      </c>
    </row>
    <row r="296" spans="1:6" ht="12.75">
      <c r="A296" s="26" t="s">
        <v>20</v>
      </c>
      <c r="B296" s="27" t="s">
        <v>628</v>
      </c>
      <c r="C296" s="27" t="s">
        <v>629</v>
      </c>
      <c r="D296" s="28">
        <v>0</v>
      </c>
      <c r="E296" s="28">
        <v>0</v>
      </c>
      <c r="F296" s="29">
        <v>0</v>
      </c>
    </row>
    <row r="297" spans="1:6" ht="12.75">
      <c r="A297" s="26" t="s">
        <v>20</v>
      </c>
      <c r="B297" s="27" t="s">
        <v>630</v>
      </c>
      <c r="C297" s="27" t="s">
        <v>631</v>
      </c>
      <c r="D297" s="28">
        <v>0</v>
      </c>
      <c r="E297" s="28">
        <v>5096325</v>
      </c>
      <c r="F297" s="29">
        <v>0</v>
      </c>
    </row>
    <row r="298" spans="1:6" ht="12.75">
      <c r="A298" s="26" t="s">
        <v>20</v>
      </c>
      <c r="B298" s="27" t="s">
        <v>632</v>
      </c>
      <c r="C298" s="27" t="s">
        <v>633</v>
      </c>
      <c r="D298" s="28">
        <v>0</v>
      </c>
      <c r="E298" s="28">
        <v>15288975</v>
      </c>
      <c r="F298" s="29">
        <v>0</v>
      </c>
    </row>
    <row r="299" spans="1:6" ht="12.75">
      <c r="A299" s="26" t="s">
        <v>20</v>
      </c>
      <c r="B299" s="27" t="s">
        <v>634</v>
      </c>
      <c r="C299" s="27" t="s">
        <v>635</v>
      </c>
      <c r="D299" s="28">
        <v>0</v>
      </c>
      <c r="E299" s="28">
        <v>9173385</v>
      </c>
      <c r="F299" s="29">
        <v>0</v>
      </c>
    </row>
    <row r="300" spans="1:6" ht="12.75">
      <c r="A300" s="26" t="s">
        <v>20</v>
      </c>
      <c r="B300" s="27" t="s">
        <v>636</v>
      </c>
      <c r="C300" s="27" t="s">
        <v>637</v>
      </c>
      <c r="D300" s="28">
        <v>0</v>
      </c>
      <c r="E300" s="28">
        <v>7134855</v>
      </c>
      <c r="F300" s="29">
        <v>0</v>
      </c>
    </row>
    <row r="301" spans="1:6" ht="12.75">
      <c r="A301" s="26" t="s">
        <v>20</v>
      </c>
      <c r="B301" s="27" t="s">
        <v>638</v>
      </c>
      <c r="C301" s="27" t="s">
        <v>639</v>
      </c>
      <c r="D301" s="28">
        <v>4360464</v>
      </c>
      <c r="E301" s="28">
        <v>6115590</v>
      </c>
      <c r="F301" s="29">
        <v>0</v>
      </c>
    </row>
    <row r="302" spans="1:6" ht="12.75">
      <c r="A302" s="26" t="s">
        <v>20</v>
      </c>
      <c r="B302" s="27" t="s">
        <v>640</v>
      </c>
      <c r="C302" s="27" t="s">
        <v>641</v>
      </c>
      <c r="D302" s="28">
        <v>0</v>
      </c>
      <c r="E302" s="28">
        <v>1019265</v>
      </c>
      <c r="F302" s="29">
        <v>0</v>
      </c>
    </row>
    <row r="303" spans="1:6" ht="12.75">
      <c r="A303" s="26" t="s">
        <v>20</v>
      </c>
      <c r="B303" s="27" t="s">
        <v>642</v>
      </c>
      <c r="C303" s="27" t="s">
        <v>643</v>
      </c>
      <c r="D303" s="28">
        <v>36077448</v>
      </c>
      <c r="E303" s="28">
        <v>33070994</v>
      </c>
      <c r="F303" s="29">
        <v>3006454</v>
      </c>
    </row>
    <row r="304" spans="1:6" ht="12.75">
      <c r="A304" s="26" t="s">
        <v>20</v>
      </c>
      <c r="B304" s="27" t="s">
        <v>644</v>
      </c>
      <c r="C304" s="27" t="s">
        <v>645</v>
      </c>
      <c r="D304" s="28">
        <v>0</v>
      </c>
      <c r="E304" s="28">
        <v>0</v>
      </c>
      <c r="F304" s="29">
        <v>0</v>
      </c>
    </row>
    <row r="305" spans="1:6" ht="12.75">
      <c r="A305" s="26" t="s">
        <v>20</v>
      </c>
      <c r="B305" s="27" t="s">
        <v>646</v>
      </c>
      <c r="C305" s="27" t="s">
        <v>647</v>
      </c>
      <c r="D305" s="28">
        <v>5377440</v>
      </c>
      <c r="E305" s="28">
        <v>4929320</v>
      </c>
      <c r="F305" s="29">
        <v>448120</v>
      </c>
    </row>
    <row r="306" spans="1:6" ht="12.75">
      <c r="A306" s="26" t="s">
        <v>20</v>
      </c>
      <c r="B306" s="27" t="s">
        <v>648</v>
      </c>
      <c r="C306" s="27" t="s">
        <v>649</v>
      </c>
      <c r="D306" s="28">
        <v>0</v>
      </c>
      <c r="E306" s="28">
        <v>19366035</v>
      </c>
      <c r="F306" s="29">
        <v>0</v>
      </c>
    </row>
    <row r="307" spans="1:6" ht="12.75">
      <c r="A307" s="26" t="s">
        <v>20</v>
      </c>
      <c r="B307" s="27" t="s">
        <v>650</v>
      </c>
      <c r="C307" s="27" t="s">
        <v>651</v>
      </c>
      <c r="D307" s="28">
        <v>0</v>
      </c>
      <c r="E307" s="28">
        <v>0</v>
      </c>
      <c r="F307" s="29">
        <v>0</v>
      </c>
    </row>
    <row r="308" spans="1:6" ht="12.75">
      <c r="A308" s="26" t="s">
        <v>20</v>
      </c>
      <c r="B308" s="27" t="s">
        <v>652</v>
      </c>
      <c r="C308" s="27" t="s">
        <v>653</v>
      </c>
      <c r="D308" s="28">
        <v>0</v>
      </c>
      <c r="E308" s="28">
        <v>12231180</v>
      </c>
      <c r="F308" s="29">
        <v>0</v>
      </c>
    </row>
    <row r="309" spans="1:6" ht="12.75">
      <c r="A309" s="26" t="s">
        <v>20</v>
      </c>
      <c r="B309" s="27" t="s">
        <v>654</v>
      </c>
      <c r="C309" s="27" t="s">
        <v>655</v>
      </c>
      <c r="D309" s="28">
        <v>26905728</v>
      </c>
      <c r="E309" s="28">
        <v>24663584</v>
      </c>
      <c r="F309" s="29">
        <v>2242144</v>
      </c>
    </row>
    <row r="310" spans="1:6" ht="12.75">
      <c r="A310" s="26" t="s">
        <v>20</v>
      </c>
      <c r="B310" s="27" t="s">
        <v>656</v>
      </c>
      <c r="C310" s="27" t="s">
        <v>657</v>
      </c>
      <c r="D310" s="28">
        <v>0</v>
      </c>
      <c r="E310" s="28">
        <v>0</v>
      </c>
      <c r="F310" s="29">
        <v>0</v>
      </c>
    </row>
    <row r="311" spans="1:6" ht="12.75">
      <c r="A311" s="26" t="s">
        <v>20</v>
      </c>
      <c r="B311" s="27" t="s">
        <v>658</v>
      </c>
      <c r="C311" s="27" t="s">
        <v>659</v>
      </c>
      <c r="D311" s="28">
        <v>7542996</v>
      </c>
      <c r="E311" s="28">
        <v>6914413</v>
      </c>
      <c r="F311" s="29">
        <v>628583</v>
      </c>
    </row>
    <row r="312" spans="1:6" ht="12.75">
      <c r="A312" s="26" t="s">
        <v>20</v>
      </c>
      <c r="B312" s="27" t="s">
        <v>660</v>
      </c>
      <c r="C312" s="27" t="s">
        <v>661</v>
      </c>
      <c r="D312" s="28">
        <v>31961388</v>
      </c>
      <c r="E312" s="28">
        <v>29297939</v>
      </c>
      <c r="F312" s="29">
        <v>2663449</v>
      </c>
    </row>
    <row r="313" spans="1:6" ht="12.75">
      <c r="A313" s="26" t="s">
        <v>20</v>
      </c>
      <c r="B313" s="27" t="s">
        <v>662</v>
      </c>
      <c r="C313" s="27" t="s">
        <v>663</v>
      </c>
      <c r="D313" s="28">
        <v>0</v>
      </c>
      <c r="E313" s="28">
        <v>14269710</v>
      </c>
      <c r="F313" s="29">
        <v>0</v>
      </c>
    </row>
    <row r="314" spans="1:6" ht="12.75">
      <c r="A314" s="26" t="s">
        <v>20</v>
      </c>
      <c r="B314" s="27" t="s">
        <v>664</v>
      </c>
      <c r="C314" s="27" t="s">
        <v>665</v>
      </c>
      <c r="D314" s="28">
        <v>7865016</v>
      </c>
      <c r="E314" s="28">
        <v>11211915</v>
      </c>
      <c r="F314" s="29">
        <v>0</v>
      </c>
    </row>
    <row r="315" spans="1:6" ht="12.75">
      <c r="A315" s="26" t="s">
        <v>20</v>
      </c>
      <c r="B315" s="27" t="s">
        <v>666</v>
      </c>
      <c r="C315" s="27" t="s">
        <v>667</v>
      </c>
      <c r="D315" s="28">
        <v>47875584</v>
      </c>
      <c r="E315" s="28">
        <v>43885952</v>
      </c>
      <c r="F315" s="29">
        <v>3989632</v>
      </c>
    </row>
    <row r="316" spans="1:6" ht="12.75">
      <c r="A316" s="26" t="s">
        <v>20</v>
      </c>
      <c r="B316" s="27" t="s">
        <v>668</v>
      </c>
      <c r="C316" s="27" t="s">
        <v>669</v>
      </c>
      <c r="D316" s="28">
        <v>0</v>
      </c>
      <c r="E316" s="28">
        <v>1019265</v>
      </c>
      <c r="F316" s="29">
        <v>0</v>
      </c>
    </row>
    <row r="317" spans="1:6" ht="12.75">
      <c r="A317" s="26" t="s">
        <v>20</v>
      </c>
      <c r="B317" s="27" t="s">
        <v>670</v>
      </c>
      <c r="C317" s="27" t="s">
        <v>671</v>
      </c>
      <c r="D317" s="28">
        <v>14946396</v>
      </c>
      <c r="E317" s="28">
        <v>13700863</v>
      </c>
      <c r="F317" s="29">
        <v>1245533</v>
      </c>
    </row>
    <row r="318" spans="1:6" ht="12.75">
      <c r="A318" s="26" t="s">
        <v>20</v>
      </c>
      <c r="B318" s="27" t="s">
        <v>672</v>
      </c>
      <c r="C318" s="27" t="s">
        <v>673</v>
      </c>
      <c r="D318" s="28">
        <v>9694392</v>
      </c>
      <c r="E318" s="28">
        <v>28539420</v>
      </c>
      <c r="F318" s="29">
        <v>0</v>
      </c>
    </row>
    <row r="319" spans="1:6" ht="12.75">
      <c r="A319" s="26" t="s">
        <v>20</v>
      </c>
      <c r="B319" s="27" t="s">
        <v>674</v>
      </c>
      <c r="C319" s="27" t="s">
        <v>675</v>
      </c>
      <c r="D319" s="28">
        <v>0</v>
      </c>
      <c r="E319" s="28">
        <v>2038530</v>
      </c>
      <c r="F319" s="29">
        <v>0</v>
      </c>
    </row>
    <row r="320" spans="1:6" ht="13.5" thickBot="1">
      <c r="A320" s="30" t="s">
        <v>20</v>
      </c>
      <c r="B320" s="31" t="s">
        <v>676</v>
      </c>
      <c r="C320" s="31" t="s">
        <v>677</v>
      </c>
      <c r="D320" s="32">
        <v>0</v>
      </c>
      <c r="E320" s="32">
        <v>16308240</v>
      </c>
      <c r="F320" s="33">
        <v>0</v>
      </c>
    </row>
    <row r="321" spans="1:6" ht="12.75">
      <c r="A321" s="22" t="s">
        <v>21</v>
      </c>
      <c r="B321" s="23" t="s">
        <v>678</v>
      </c>
      <c r="C321" s="23" t="s">
        <v>679</v>
      </c>
      <c r="D321" s="24">
        <v>109831164</v>
      </c>
      <c r="E321" s="24">
        <v>322087741</v>
      </c>
      <c r="F321" s="25">
        <v>0</v>
      </c>
    </row>
    <row r="322" spans="1:6" ht="12.75">
      <c r="A322" s="26" t="s">
        <v>21</v>
      </c>
      <c r="B322" s="27" t="s">
        <v>680</v>
      </c>
      <c r="C322" s="27" t="s">
        <v>681</v>
      </c>
      <c r="D322" s="28">
        <v>6077784</v>
      </c>
      <c r="E322" s="28">
        <v>51982515</v>
      </c>
      <c r="F322" s="29">
        <v>0</v>
      </c>
    </row>
    <row r="323" spans="1:6" ht="12.75">
      <c r="A323" s="26" t="s">
        <v>21</v>
      </c>
      <c r="B323" s="27" t="s">
        <v>682</v>
      </c>
      <c r="C323" s="27" t="s">
        <v>683</v>
      </c>
      <c r="D323" s="28">
        <v>0</v>
      </c>
      <c r="E323" s="28">
        <v>39751335</v>
      </c>
      <c r="F323" s="29">
        <v>0</v>
      </c>
    </row>
    <row r="324" spans="1:6" ht="12.75">
      <c r="A324" s="26" t="s">
        <v>21</v>
      </c>
      <c r="B324" s="27" t="s">
        <v>684</v>
      </c>
      <c r="C324" s="27" t="s">
        <v>685</v>
      </c>
      <c r="D324" s="28">
        <v>0</v>
      </c>
      <c r="E324" s="28">
        <v>12231180</v>
      </c>
      <c r="F324" s="29">
        <v>0</v>
      </c>
    </row>
    <row r="325" spans="1:6" ht="12.75">
      <c r="A325" s="26" t="s">
        <v>21</v>
      </c>
      <c r="B325" s="27" t="s">
        <v>686</v>
      </c>
      <c r="C325" s="27" t="s">
        <v>687</v>
      </c>
      <c r="D325" s="28">
        <v>0</v>
      </c>
      <c r="E325" s="28">
        <v>47905455</v>
      </c>
      <c r="F325" s="29">
        <v>0</v>
      </c>
    </row>
    <row r="326" spans="1:6" ht="12.75">
      <c r="A326" s="26" t="s">
        <v>21</v>
      </c>
      <c r="B326" s="27" t="s">
        <v>688</v>
      </c>
      <c r="C326" s="27" t="s">
        <v>689</v>
      </c>
      <c r="D326" s="28">
        <v>0</v>
      </c>
      <c r="E326" s="28">
        <v>84598995</v>
      </c>
      <c r="F326" s="29">
        <v>0</v>
      </c>
    </row>
    <row r="327" spans="1:6" ht="12.75">
      <c r="A327" s="26" t="s">
        <v>21</v>
      </c>
      <c r="B327" s="27" t="s">
        <v>690</v>
      </c>
      <c r="C327" s="27" t="s">
        <v>691</v>
      </c>
      <c r="D327" s="28">
        <v>0</v>
      </c>
      <c r="E327" s="28">
        <v>18346770</v>
      </c>
      <c r="F327" s="29">
        <v>0</v>
      </c>
    </row>
    <row r="328" spans="1:6" ht="12.75">
      <c r="A328" s="26" t="s">
        <v>21</v>
      </c>
      <c r="B328" s="27" t="s">
        <v>692</v>
      </c>
      <c r="C328" s="27" t="s">
        <v>693</v>
      </c>
      <c r="D328" s="28">
        <v>0</v>
      </c>
      <c r="E328" s="28">
        <v>160024606</v>
      </c>
      <c r="F328" s="29">
        <v>0</v>
      </c>
    </row>
    <row r="329" spans="1:6" ht="12.75">
      <c r="A329" s="26" t="s">
        <v>21</v>
      </c>
      <c r="B329" s="27" t="s">
        <v>694</v>
      </c>
      <c r="C329" s="27" t="s">
        <v>695</v>
      </c>
      <c r="D329" s="28">
        <v>0</v>
      </c>
      <c r="E329" s="28">
        <v>19366035</v>
      </c>
      <c r="F329" s="29">
        <v>0</v>
      </c>
    </row>
    <row r="330" spans="1:6" ht="12.75">
      <c r="A330" s="26" t="s">
        <v>21</v>
      </c>
      <c r="B330" s="27" t="s">
        <v>696</v>
      </c>
      <c r="C330" s="27" t="s">
        <v>697</v>
      </c>
      <c r="D330" s="28">
        <v>10404744</v>
      </c>
      <c r="E330" s="28">
        <v>56059575</v>
      </c>
      <c r="F330" s="29">
        <v>0</v>
      </c>
    </row>
    <row r="331" spans="1:6" ht="12.75">
      <c r="A331" s="26" t="s">
        <v>21</v>
      </c>
      <c r="B331" s="27" t="s">
        <v>698</v>
      </c>
      <c r="C331" s="27" t="s">
        <v>699</v>
      </c>
      <c r="D331" s="28">
        <v>2508288</v>
      </c>
      <c r="E331" s="28">
        <v>32616480</v>
      </c>
      <c r="F331" s="29">
        <v>0</v>
      </c>
    </row>
    <row r="332" spans="1:6" ht="12.75">
      <c r="A332" s="26" t="s">
        <v>21</v>
      </c>
      <c r="B332" s="27" t="s">
        <v>700</v>
      </c>
      <c r="C332" s="27" t="s">
        <v>701</v>
      </c>
      <c r="D332" s="28">
        <v>31956684</v>
      </c>
      <c r="E332" s="28">
        <v>42809130</v>
      </c>
      <c r="F332" s="29">
        <v>0</v>
      </c>
    </row>
    <row r="333" spans="1:6" ht="12.75">
      <c r="A333" s="26" t="s">
        <v>21</v>
      </c>
      <c r="B333" s="27" t="s">
        <v>702</v>
      </c>
      <c r="C333" s="27" t="s">
        <v>703</v>
      </c>
      <c r="D333" s="28">
        <v>5202372</v>
      </c>
      <c r="E333" s="28">
        <v>7134855</v>
      </c>
      <c r="F333" s="29">
        <v>0</v>
      </c>
    </row>
    <row r="334" spans="1:6" ht="12.75">
      <c r="A334" s="26" t="s">
        <v>21</v>
      </c>
      <c r="B334" s="27" t="s">
        <v>704</v>
      </c>
      <c r="C334" s="27" t="s">
        <v>705</v>
      </c>
      <c r="D334" s="28">
        <v>0</v>
      </c>
      <c r="E334" s="28">
        <v>59117370</v>
      </c>
      <c r="F334" s="29">
        <v>0</v>
      </c>
    </row>
    <row r="335" spans="1:6" ht="12.75">
      <c r="A335" s="26" t="s">
        <v>21</v>
      </c>
      <c r="B335" s="27" t="s">
        <v>706</v>
      </c>
      <c r="C335" s="27" t="s">
        <v>707</v>
      </c>
      <c r="D335" s="28">
        <v>0</v>
      </c>
      <c r="E335" s="28">
        <v>26500890</v>
      </c>
      <c r="F335" s="29">
        <v>0</v>
      </c>
    </row>
    <row r="336" spans="1:6" ht="12.75">
      <c r="A336" s="26" t="s">
        <v>21</v>
      </c>
      <c r="B336" s="27" t="s">
        <v>708</v>
      </c>
      <c r="C336" s="27" t="s">
        <v>709</v>
      </c>
      <c r="D336" s="28">
        <v>0</v>
      </c>
      <c r="E336" s="28">
        <v>25481625</v>
      </c>
      <c r="F336" s="29">
        <v>0</v>
      </c>
    </row>
    <row r="337" spans="1:6" ht="12.75">
      <c r="A337" s="26" t="s">
        <v>21</v>
      </c>
      <c r="B337" s="27" t="s">
        <v>710</v>
      </c>
      <c r="C337" s="27" t="s">
        <v>711</v>
      </c>
      <c r="D337" s="28">
        <v>0</v>
      </c>
      <c r="E337" s="28">
        <v>84598995</v>
      </c>
      <c r="F337" s="29">
        <v>0</v>
      </c>
    </row>
    <row r="338" spans="1:6" ht="12.75">
      <c r="A338" s="26" t="s">
        <v>21</v>
      </c>
      <c r="B338" s="27" t="s">
        <v>712</v>
      </c>
      <c r="C338" s="27" t="s">
        <v>713</v>
      </c>
      <c r="D338" s="28">
        <v>0</v>
      </c>
      <c r="E338" s="28">
        <v>50963250</v>
      </c>
      <c r="F338" s="29">
        <v>0</v>
      </c>
    </row>
    <row r="339" spans="1:6" ht="12.75">
      <c r="A339" s="26" t="s">
        <v>21</v>
      </c>
      <c r="B339" s="27" t="s">
        <v>714</v>
      </c>
      <c r="C339" s="27" t="s">
        <v>715</v>
      </c>
      <c r="D339" s="28">
        <v>0</v>
      </c>
      <c r="E339" s="28">
        <v>286413466</v>
      </c>
      <c r="F339" s="29">
        <v>0</v>
      </c>
    </row>
    <row r="340" spans="1:6" ht="12.75">
      <c r="A340" s="26" t="s">
        <v>21</v>
      </c>
      <c r="B340" s="27" t="s">
        <v>716</v>
      </c>
      <c r="C340" s="27" t="s">
        <v>37</v>
      </c>
      <c r="D340" s="28">
        <v>0</v>
      </c>
      <c r="E340" s="28">
        <v>47905455</v>
      </c>
      <c r="F340" s="29">
        <v>0</v>
      </c>
    </row>
    <row r="341" spans="1:6" ht="12.75">
      <c r="A341" s="26" t="s">
        <v>21</v>
      </c>
      <c r="B341" s="27" t="s">
        <v>717</v>
      </c>
      <c r="C341" s="27" t="s">
        <v>718</v>
      </c>
      <c r="D341" s="28">
        <v>0</v>
      </c>
      <c r="E341" s="28">
        <v>53001780</v>
      </c>
      <c r="F341" s="29">
        <v>0</v>
      </c>
    </row>
    <row r="342" spans="1:6" ht="12.75">
      <c r="A342" s="26" t="s">
        <v>21</v>
      </c>
      <c r="B342" s="27" t="s">
        <v>719</v>
      </c>
      <c r="C342" s="27" t="s">
        <v>720</v>
      </c>
      <c r="D342" s="28">
        <v>22278852</v>
      </c>
      <c r="E342" s="28">
        <v>181429171</v>
      </c>
      <c r="F342" s="29">
        <v>0</v>
      </c>
    </row>
    <row r="343" spans="1:6" ht="12.75">
      <c r="A343" s="26" t="s">
        <v>21</v>
      </c>
      <c r="B343" s="27" t="s">
        <v>721</v>
      </c>
      <c r="C343" s="27" t="s">
        <v>722</v>
      </c>
      <c r="D343" s="28">
        <v>0</v>
      </c>
      <c r="E343" s="28">
        <v>37712805</v>
      </c>
      <c r="F343" s="29">
        <v>0</v>
      </c>
    </row>
    <row r="344" spans="1:6" ht="12.75">
      <c r="A344" s="26" t="s">
        <v>21</v>
      </c>
      <c r="B344" s="27" t="s">
        <v>723</v>
      </c>
      <c r="C344" s="27" t="s">
        <v>724</v>
      </c>
      <c r="D344" s="28">
        <v>0</v>
      </c>
      <c r="E344" s="28">
        <v>61155900</v>
      </c>
      <c r="F344" s="29">
        <v>0</v>
      </c>
    </row>
    <row r="345" spans="1:6" ht="12.75">
      <c r="A345" s="26" t="s">
        <v>21</v>
      </c>
      <c r="B345" s="27" t="s">
        <v>725</v>
      </c>
      <c r="C345" s="27" t="s">
        <v>726</v>
      </c>
      <c r="D345" s="28">
        <v>0</v>
      </c>
      <c r="E345" s="28">
        <v>14269710</v>
      </c>
      <c r="F345" s="29">
        <v>0</v>
      </c>
    </row>
    <row r="346" spans="1:6" ht="12.75">
      <c r="A346" s="26" t="s">
        <v>21</v>
      </c>
      <c r="B346" s="27" t="s">
        <v>727</v>
      </c>
      <c r="C346" s="27" t="s">
        <v>728</v>
      </c>
      <c r="D346" s="28">
        <v>0</v>
      </c>
      <c r="E346" s="28">
        <v>91733850</v>
      </c>
      <c r="F346" s="29">
        <v>0</v>
      </c>
    </row>
    <row r="347" spans="1:6" ht="13.5" thickBot="1">
      <c r="A347" s="30" t="s">
        <v>21</v>
      </c>
      <c r="B347" s="31" t="s">
        <v>729</v>
      </c>
      <c r="C347" s="31" t="s">
        <v>730</v>
      </c>
      <c r="D347" s="32">
        <v>0</v>
      </c>
      <c r="E347" s="32">
        <v>31597215</v>
      </c>
      <c r="F347" s="33">
        <v>0</v>
      </c>
    </row>
    <row r="348" spans="1:6" ht="12.75">
      <c r="A348" s="22" t="s">
        <v>22</v>
      </c>
      <c r="B348" s="23" t="s">
        <v>731</v>
      </c>
      <c r="C348" s="23" t="s">
        <v>732</v>
      </c>
      <c r="D348" s="24">
        <v>0</v>
      </c>
      <c r="E348" s="24">
        <v>72367815</v>
      </c>
      <c r="F348" s="25">
        <v>0</v>
      </c>
    </row>
    <row r="349" spans="1:6" ht="12.75">
      <c r="A349" s="26" t="s">
        <v>22</v>
      </c>
      <c r="B349" s="27" t="s">
        <v>733</v>
      </c>
      <c r="C349" s="27" t="s">
        <v>734</v>
      </c>
      <c r="D349" s="28">
        <v>0</v>
      </c>
      <c r="E349" s="28">
        <v>30577950</v>
      </c>
      <c r="F349" s="29">
        <v>0</v>
      </c>
    </row>
    <row r="350" spans="1:6" ht="12.75">
      <c r="A350" s="26" t="s">
        <v>22</v>
      </c>
      <c r="B350" s="27" t="s">
        <v>735</v>
      </c>
      <c r="C350" s="27" t="s">
        <v>736</v>
      </c>
      <c r="D350" s="28">
        <v>22596216</v>
      </c>
      <c r="E350" s="28">
        <v>49943985</v>
      </c>
      <c r="F350" s="29">
        <v>0</v>
      </c>
    </row>
    <row r="351" spans="1:6" ht="12.75">
      <c r="A351" s="26" t="s">
        <v>22</v>
      </c>
      <c r="B351" s="27" t="s">
        <v>737</v>
      </c>
      <c r="C351" s="27" t="s">
        <v>738</v>
      </c>
      <c r="D351" s="28">
        <v>2149296</v>
      </c>
      <c r="E351" s="28">
        <v>46886190</v>
      </c>
      <c r="F351" s="29">
        <v>0</v>
      </c>
    </row>
    <row r="352" spans="1:6" ht="12.75">
      <c r="A352" s="26" t="s">
        <v>22</v>
      </c>
      <c r="B352" s="27" t="s">
        <v>739</v>
      </c>
      <c r="C352" s="27" t="s">
        <v>740</v>
      </c>
      <c r="D352" s="28">
        <v>0</v>
      </c>
      <c r="E352" s="28">
        <v>50963250</v>
      </c>
      <c r="F352" s="29">
        <v>0</v>
      </c>
    </row>
    <row r="353" spans="1:6" ht="12.75">
      <c r="A353" s="26" t="s">
        <v>22</v>
      </c>
      <c r="B353" s="27" t="s">
        <v>741</v>
      </c>
      <c r="C353" s="27" t="s">
        <v>742</v>
      </c>
      <c r="D353" s="28">
        <v>48220164</v>
      </c>
      <c r="E353" s="28">
        <v>90714585</v>
      </c>
      <c r="F353" s="29">
        <v>0</v>
      </c>
    </row>
    <row r="354" spans="1:6" ht="12.75">
      <c r="A354" s="26" t="s">
        <v>22</v>
      </c>
      <c r="B354" s="27" t="s">
        <v>743</v>
      </c>
      <c r="C354" s="27" t="s">
        <v>744</v>
      </c>
      <c r="D354" s="28">
        <v>0</v>
      </c>
      <c r="E354" s="28">
        <v>16308240</v>
      </c>
      <c r="F354" s="29">
        <v>0</v>
      </c>
    </row>
    <row r="355" spans="1:6" ht="12.75">
      <c r="A355" s="26" t="s">
        <v>22</v>
      </c>
      <c r="B355" s="27" t="s">
        <v>745</v>
      </c>
      <c r="C355" s="27" t="s">
        <v>746</v>
      </c>
      <c r="D355" s="28">
        <v>0</v>
      </c>
      <c r="E355" s="28">
        <v>56059575</v>
      </c>
      <c r="F355" s="29">
        <v>0</v>
      </c>
    </row>
    <row r="356" spans="1:6" ht="12.75">
      <c r="A356" s="26" t="s">
        <v>22</v>
      </c>
      <c r="B356" s="27" t="s">
        <v>747</v>
      </c>
      <c r="C356" s="27" t="s">
        <v>748</v>
      </c>
      <c r="D356" s="28">
        <v>0</v>
      </c>
      <c r="E356" s="28">
        <v>30577950</v>
      </c>
      <c r="F356" s="29">
        <v>0</v>
      </c>
    </row>
    <row r="357" spans="1:6" ht="12.75">
      <c r="A357" s="26" t="s">
        <v>22</v>
      </c>
      <c r="B357" s="27" t="s">
        <v>749</v>
      </c>
      <c r="C357" s="27" t="s">
        <v>750</v>
      </c>
      <c r="D357" s="28">
        <v>0</v>
      </c>
      <c r="E357" s="28">
        <v>7134855</v>
      </c>
      <c r="F357" s="29">
        <v>0</v>
      </c>
    </row>
    <row r="358" spans="1:6" ht="12.75">
      <c r="A358" s="26" t="s">
        <v>22</v>
      </c>
      <c r="B358" s="27" t="s">
        <v>751</v>
      </c>
      <c r="C358" s="27" t="s">
        <v>752</v>
      </c>
      <c r="D358" s="28">
        <v>0</v>
      </c>
      <c r="E358" s="28">
        <v>89695320</v>
      </c>
      <c r="F358" s="29">
        <v>0</v>
      </c>
    </row>
    <row r="359" spans="1:6" ht="12.75">
      <c r="A359" s="26" t="s">
        <v>22</v>
      </c>
      <c r="B359" s="27" t="s">
        <v>753</v>
      </c>
      <c r="C359" s="27" t="s">
        <v>754</v>
      </c>
      <c r="D359" s="28">
        <v>0</v>
      </c>
      <c r="E359" s="28">
        <v>43828395</v>
      </c>
      <c r="F359" s="29">
        <v>0</v>
      </c>
    </row>
    <row r="360" spans="1:6" ht="12.75">
      <c r="A360" s="26" t="s">
        <v>22</v>
      </c>
      <c r="B360" s="27" t="s">
        <v>755</v>
      </c>
      <c r="C360" s="27" t="s">
        <v>756</v>
      </c>
      <c r="D360" s="28">
        <v>0</v>
      </c>
      <c r="E360" s="28">
        <v>229334626</v>
      </c>
      <c r="F360" s="29">
        <v>0</v>
      </c>
    </row>
    <row r="361" spans="1:6" ht="12.75">
      <c r="A361" s="26" t="s">
        <v>22</v>
      </c>
      <c r="B361" s="27" t="s">
        <v>757</v>
      </c>
      <c r="C361" s="27" t="s">
        <v>758</v>
      </c>
      <c r="D361" s="28">
        <v>0</v>
      </c>
      <c r="E361" s="28">
        <v>42809130</v>
      </c>
      <c r="F361" s="29">
        <v>0</v>
      </c>
    </row>
    <row r="362" spans="1:6" ht="12.75">
      <c r="A362" s="26" t="s">
        <v>22</v>
      </c>
      <c r="B362" s="27" t="s">
        <v>759</v>
      </c>
      <c r="C362" s="27" t="s">
        <v>760</v>
      </c>
      <c r="D362" s="28">
        <v>0</v>
      </c>
      <c r="E362" s="28">
        <v>37712805</v>
      </c>
      <c r="F362" s="29">
        <v>0</v>
      </c>
    </row>
    <row r="363" spans="1:6" ht="13.5" thickBot="1">
      <c r="A363" s="30" t="s">
        <v>22</v>
      </c>
      <c r="B363" s="31" t="s">
        <v>761</v>
      </c>
      <c r="C363" s="31" t="s">
        <v>289</v>
      </c>
      <c r="D363" s="32">
        <v>7950372</v>
      </c>
      <c r="E363" s="32">
        <v>37712805</v>
      </c>
      <c r="F363" s="33">
        <v>0</v>
      </c>
    </row>
    <row r="364" spans="1:6" ht="12.75">
      <c r="A364" s="22" t="s">
        <v>23</v>
      </c>
      <c r="B364" s="23" t="s">
        <v>762</v>
      </c>
      <c r="C364" s="23" t="s">
        <v>763</v>
      </c>
      <c r="D364" s="24">
        <v>0</v>
      </c>
      <c r="E364" s="24">
        <v>204872266</v>
      </c>
      <c r="F364" s="25">
        <v>0</v>
      </c>
    </row>
    <row r="365" spans="1:6" ht="12.75">
      <c r="A365" s="26" t="s">
        <v>23</v>
      </c>
      <c r="B365" s="27" t="s">
        <v>764</v>
      </c>
      <c r="C365" s="27" t="s">
        <v>765</v>
      </c>
      <c r="D365" s="28">
        <v>0</v>
      </c>
      <c r="E365" s="28">
        <v>87656790</v>
      </c>
      <c r="F365" s="29">
        <v>0</v>
      </c>
    </row>
    <row r="366" spans="1:6" ht="12.75">
      <c r="A366" s="26" t="s">
        <v>23</v>
      </c>
      <c r="B366" s="27" t="s">
        <v>766</v>
      </c>
      <c r="C366" s="27" t="s">
        <v>89</v>
      </c>
      <c r="D366" s="28">
        <v>43100940</v>
      </c>
      <c r="E366" s="28">
        <v>116196210</v>
      </c>
      <c r="F366" s="29">
        <v>0</v>
      </c>
    </row>
    <row r="367" spans="1:6" ht="12.75">
      <c r="A367" s="26" t="s">
        <v>23</v>
      </c>
      <c r="B367" s="27" t="s">
        <v>767</v>
      </c>
      <c r="C367" s="27" t="s">
        <v>768</v>
      </c>
      <c r="D367" s="28">
        <v>0</v>
      </c>
      <c r="E367" s="28">
        <v>79502670</v>
      </c>
      <c r="F367" s="29">
        <v>0</v>
      </c>
    </row>
    <row r="368" spans="1:6" ht="12.75">
      <c r="A368" s="26" t="s">
        <v>23</v>
      </c>
      <c r="B368" s="27" t="s">
        <v>769</v>
      </c>
      <c r="C368" s="27" t="s">
        <v>19</v>
      </c>
      <c r="D368" s="28">
        <v>0</v>
      </c>
      <c r="E368" s="28">
        <v>118234740</v>
      </c>
      <c r="F368" s="29">
        <v>0</v>
      </c>
    </row>
    <row r="369" spans="1:6" ht="12.75">
      <c r="A369" s="26" t="s">
        <v>23</v>
      </c>
      <c r="B369" s="27" t="s">
        <v>770</v>
      </c>
      <c r="C369" s="27" t="s">
        <v>771</v>
      </c>
      <c r="D369" s="28">
        <v>113968260</v>
      </c>
      <c r="E369" s="28">
        <v>104470905</v>
      </c>
      <c r="F369" s="29">
        <v>9497355</v>
      </c>
    </row>
    <row r="370" spans="1:6" ht="12.75">
      <c r="A370" s="26" t="s">
        <v>23</v>
      </c>
      <c r="B370" s="27" t="s">
        <v>772</v>
      </c>
      <c r="C370" s="27" t="s">
        <v>773</v>
      </c>
      <c r="D370" s="28">
        <v>161962896</v>
      </c>
      <c r="E370" s="28">
        <v>148465988</v>
      </c>
      <c r="F370" s="29">
        <v>13496908</v>
      </c>
    </row>
    <row r="371" spans="1:6" ht="12.75">
      <c r="A371" s="26" t="s">
        <v>23</v>
      </c>
      <c r="B371" s="27" t="s">
        <v>774</v>
      </c>
      <c r="C371" s="27" t="s">
        <v>775</v>
      </c>
      <c r="D371" s="28">
        <v>115851936</v>
      </c>
      <c r="E371" s="28">
        <v>106197608</v>
      </c>
      <c r="F371" s="29">
        <v>9654328</v>
      </c>
    </row>
    <row r="372" spans="1:6" ht="12.75">
      <c r="A372" s="26" t="s">
        <v>23</v>
      </c>
      <c r="B372" s="27" t="s">
        <v>776</v>
      </c>
      <c r="C372" s="27" t="s">
        <v>777</v>
      </c>
      <c r="D372" s="28">
        <v>0</v>
      </c>
      <c r="E372" s="28">
        <v>165120931</v>
      </c>
      <c r="F372" s="29">
        <v>0</v>
      </c>
    </row>
    <row r="373" spans="1:6" ht="12.75">
      <c r="A373" s="26" t="s">
        <v>23</v>
      </c>
      <c r="B373" s="27" t="s">
        <v>778</v>
      </c>
      <c r="C373" s="27" t="s">
        <v>39</v>
      </c>
      <c r="D373" s="28">
        <v>0</v>
      </c>
      <c r="E373" s="28">
        <v>10464454</v>
      </c>
      <c r="F373" s="29">
        <v>0</v>
      </c>
    </row>
    <row r="374" spans="1:6" ht="12.75">
      <c r="A374" s="26" t="s">
        <v>23</v>
      </c>
      <c r="B374" s="27" t="s">
        <v>779</v>
      </c>
      <c r="C374" s="27" t="s">
        <v>780</v>
      </c>
      <c r="D374" s="28">
        <v>0</v>
      </c>
      <c r="E374" s="28">
        <v>104984295</v>
      </c>
      <c r="F374" s="29">
        <v>0</v>
      </c>
    </row>
    <row r="375" spans="1:6" ht="12.75">
      <c r="A375" s="26" t="s">
        <v>23</v>
      </c>
      <c r="B375" s="27" t="s">
        <v>781</v>
      </c>
      <c r="C375" s="27" t="s">
        <v>782</v>
      </c>
      <c r="D375" s="28">
        <v>205080564</v>
      </c>
      <c r="E375" s="28">
        <v>187990517</v>
      </c>
      <c r="F375" s="29">
        <v>17090047</v>
      </c>
    </row>
    <row r="376" spans="1:6" ht="12.75">
      <c r="A376" s="26" t="s">
        <v>23</v>
      </c>
      <c r="B376" s="27" t="s">
        <v>783</v>
      </c>
      <c r="C376" s="27" t="s">
        <v>732</v>
      </c>
      <c r="D376" s="28">
        <v>23108712</v>
      </c>
      <c r="E376" s="28">
        <v>21182986</v>
      </c>
      <c r="F376" s="29">
        <v>1925726</v>
      </c>
    </row>
    <row r="377" spans="1:6" ht="12.75">
      <c r="A377" s="26" t="s">
        <v>23</v>
      </c>
      <c r="B377" s="27" t="s">
        <v>784</v>
      </c>
      <c r="C377" s="27" t="s">
        <v>785</v>
      </c>
      <c r="D377" s="28">
        <v>6910632</v>
      </c>
      <c r="E377" s="28">
        <v>106003560</v>
      </c>
      <c r="F377" s="29">
        <v>0</v>
      </c>
    </row>
    <row r="378" spans="1:6" ht="12.75">
      <c r="A378" s="26" t="s">
        <v>23</v>
      </c>
      <c r="B378" s="27" t="s">
        <v>786</v>
      </c>
      <c r="C378" s="27" t="s">
        <v>787</v>
      </c>
      <c r="D378" s="28">
        <v>7136208</v>
      </c>
      <c r="E378" s="28">
        <v>83579730</v>
      </c>
      <c r="F378" s="29">
        <v>0</v>
      </c>
    </row>
    <row r="379" spans="1:6" ht="12.75">
      <c r="A379" s="26" t="s">
        <v>23</v>
      </c>
      <c r="B379" s="27" t="s">
        <v>788</v>
      </c>
      <c r="C379" s="27" t="s">
        <v>789</v>
      </c>
      <c r="D379" s="28">
        <v>43818084</v>
      </c>
      <c r="E379" s="28">
        <v>40166577</v>
      </c>
      <c r="F379" s="29">
        <v>3651507</v>
      </c>
    </row>
    <row r="380" spans="1:6" ht="12.75">
      <c r="A380" s="26" t="s">
        <v>23</v>
      </c>
      <c r="B380" s="27" t="s">
        <v>790</v>
      </c>
      <c r="C380" s="27" t="s">
        <v>791</v>
      </c>
      <c r="D380" s="28">
        <v>0</v>
      </c>
      <c r="E380" s="28">
        <v>46886190</v>
      </c>
      <c r="F380" s="29">
        <v>0</v>
      </c>
    </row>
    <row r="381" spans="1:6" ht="12.75">
      <c r="A381" s="26" t="s">
        <v>23</v>
      </c>
      <c r="B381" s="27" t="s">
        <v>792</v>
      </c>
      <c r="C381" s="27" t="s">
        <v>793</v>
      </c>
      <c r="D381" s="28">
        <v>0</v>
      </c>
      <c r="E381" s="28">
        <v>106003560</v>
      </c>
      <c r="F381" s="29">
        <v>0</v>
      </c>
    </row>
    <row r="382" spans="1:6" ht="12.75">
      <c r="A382" s="26" t="s">
        <v>23</v>
      </c>
      <c r="B382" s="27" t="s">
        <v>794</v>
      </c>
      <c r="C382" s="27" t="s">
        <v>795</v>
      </c>
      <c r="D382" s="28">
        <v>0</v>
      </c>
      <c r="E382" s="28">
        <v>50963250</v>
      </c>
      <c r="F382" s="29">
        <v>0</v>
      </c>
    </row>
    <row r="383" spans="1:6" ht="12.75">
      <c r="A383" s="26" t="s">
        <v>23</v>
      </c>
      <c r="B383" s="27" t="s">
        <v>796</v>
      </c>
      <c r="C383" s="27" t="s">
        <v>797</v>
      </c>
      <c r="D383" s="28">
        <v>99927552</v>
      </c>
      <c r="E383" s="28">
        <v>91600256</v>
      </c>
      <c r="F383" s="29">
        <v>8327296</v>
      </c>
    </row>
    <row r="384" spans="1:6" ht="12.75">
      <c r="A384" s="26" t="s">
        <v>23</v>
      </c>
      <c r="B384" s="27" t="s">
        <v>798</v>
      </c>
      <c r="C384" s="27" t="s">
        <v>799</v>
      </c>
      <c r="D384" s="28">
        <v>0</v>
      </c>
      <c r="E384" s="28">
        <v>99887970</v>
      </c>
      <c r="F384" s="29">
        <v>0</v>
      </c>
    </row>
    <row r="385" spans="1:6" ht="12.75">
      <c r="A385" s="26" t="s">
        <v>23</v>
      </c>
      <c r="B385" s="27" t="s">
        <v>800</v>
      </c>
      <c r="C385" s="27" t="s">
        <v>391</v>
      </c>
      <c r="D385" s="28">
        <v>71715072</v>
      </c>
      <c r="E385" s="28">
        <v>65738816</v>
      </c>
      <c r="F385" s="29">
        <v>5976256</v>
      </c>
    </row>
    <row r="386" spans="1:6" ht="12.75">
      <c r="A386" s="26" t="s">
        <v>23</v>
      </c>
      <c r="B386" s="27" t="s">
        <v>801</v>
      </c>
      <c r="C386" s="27" t="s">
        <v>802</v>
      </c>
      <c r="D386" s="28">
        <v>19639932</v>
      </c>
      <c r="E386" s="28">
        <v>18346770</v>
      </c>
      <c r="F386" s="29">
        <v>1293162</v>
      </c>
    </row>
    <row r="387" spans="1:6" ht="12.75">
      <c r="A387" s="26" t="s">
        <v>23</v>
      </c>
      <c r="B387" s="27" t="s">
        <v>803</v>
      </c>
      <c r="C387" s="27" t="s">
        <v>561</v>
      </c>
      <c r="D387" s="28">
        <v>0</v>
      </c>
      <c r="E387" s="28">
        <v>73387080</v>
      </c>
      <c r="F387" s="29">
        <v>0</v>
      </c>
    </row>
    <row r="388" spans="1:6" ht="12.75">
      <c r="A388" s="26" t="s">
        <v>23</v>
      </c>
      <c r="B388" s="27" t="s">
        <v>804</v>
      </c>
      <c r="C388" s="27" t="s">
        <v>805</v>
      </c>
      <c r="D388" s="28">
        <v>153953520</v>
      </c>
      <c r="E388" s="28">
        <v>142697101</v>
      </c>
      <c r="F388" s="29">
        <v>11256419</v>
      </c>
    </row>
    <row r="389" spans="1:6" ht="12.75">
      <c r="A389" s="26" t="s">
        <v>23</v>
      </c>
      <c r="B389" s="27" t="s">
        <v>806</v>
      </c>
      <c r="C389" s="27" t="s">
        <v>807</v>
      </c>
      <c r="D389" s="28">
        <v>0</v>
      </c>
      <c r="E389" s="28">
        <v>67271490</v>
      </c>
      <c r="F389" s="29">
        <v>0</v>
      </c>
    </row>
    <row r="390" spans="1:6" ht="12.75">
      <c r="A390" s="26" t="s">
        <v>23</v>
      </c>
      <c r="B390" s="27" t="s">
        <v>808</v>
      </c>
      <c r="C390" s="27" t="s">
        <v>809</v>
      </c>
      <c r="D390" s="28">
        <v>80781240</v>
      </c>
      <c r="E390" s="28">
        <v>74049470</v>
      </c>
      <c r="F390" s="29">
        <v>6731770</v>
      </c>
    </row>
    <row r="391" spans="1:6" ht="12.75">
      <c r="A391" s="26" t="s">
        <v>23</v>
      </c>
      <c r="B391" s="27" t="s">
        <v>810</v>
      </c>
      <c r="C391" s="27" t="s">
        <v>811</v>
      </c>
      <c r="D391" s="28">
        <v>0</v>
      </c>
      <c r="E391" s="28">
        <v>38732070</v>
      </c>
      <c r="F391" s="29">
        <v>0</v>
      </c>
    </row>
    <row r="392" spans="1:6" ht="12.75">
      <c r="A392" s="26" t="s">
        <v>23</v>
      </c>
      <c r="B392" s="27" t="s">
        <v>812</v>
      </c>
      <c r="C392" s="27" t="s">
        <v>813</v>
      </c>
      <c r="D392" s="28">
        <v>29431812</v>
      </c>
      <c r="E392" s="28">
        <v>26979161</v>
      </c>
      <c r="F392" s="29">
        <v>2452651</v>
      </c>
    </row>
    <row r="393" spans="1:6" ht="12.75">
      <c r="A393" s="26" t="s">
        <v>23</v>
      </c>
      <c r="B393" s="27" t="s">
        <v>814</v>
      </c>
      <c r="C393" s="27" t="s">
        <v>815</v>
      </c>
      <c r="D393" s="28">
        <v>59880852</v>
      </c>
      <c r="E393" s="28">
        <v>54890781</v>
      </c>
      <c r="F393" s="29">
        <v>4990071</v>
      </c>
    </row>
    <row r="394" spans="1:6" ht="12.75">
      <c r="A394" s="26" t="s">
        <v>23</v>
      </c>
      <c r="B394" s="27" t="s">
        <v>816</v>
      </c>
      <c r="C394" s="27" t="s">
        <v>817</v>
      </c>
      <c r="D394" s="28">
        <v>0</v>
      </c>
      <c r="E394" s="28">
        <v>9173385</v>
      </c>
      <c r="F394" s="29">
        <v>0</v>
      </c>
    </row>
    <row r="395" spans="1:6" ht="12.75">
      <c r="A395" s="26" t="s">
        <v>23</v>
      </c>
      <c r="B395" s="27" t="s">
        <v>818</v>
      </c>
      <c r="C395" s="27" t="s">
        <v>819</v>
      </c>
      <c r="D395" s="28">
        <v>268251288</v>
      </c>
      <c r="E395" s="28">
        <v>245897014</v>
      </c>
      <c r="F395" s="29">
        <v>22354274</v>
      </c>
    </row>
    <row r="396" spans="1:6" ht="12.75">
      <c r="A396" s="26" t="s">
        <v>23</v>
      </c>
      <c r="B396" s="27" t="s">
        <v>820</v>
      </c>
      <c r="C396" s="27" t="s">
        <v>417</v>
      </c>
      <c r="D396" s="28">
        <v>22275528</v>
      </c>
      <c r="E396" s="28">
        <v>37712805</v>
      </c>
      <c r="F396" s="29">
        <v>0</v>
      </c>
    </row>
    <row r="397" spans="1:6" ht="12.75">
      <c r="A397" s="26" t="s">
        <v>23</v>
      </c>
      <c r="B397" s="27" t="s">
        <v>821</v>
      </c>
      <c r="C397" s="27" t="s">
        <v>822</v>
      </c>
      <c r="D397" s="28">
        <v>64042728</v>
      </c>
      <c r="E397" s="28">
        <v>81541200</v>
      </c>
      <c r="F397" s="29">
        <v>0</v>
      </c>
    </row>
    <row r="398" spans="1:6" ht="12.75">
      <c r="A398" s="26" t="s">
        <v>23</v>
      </c>
      <c r="B398" s="27" t="s">
        <v>823</v>
      </c>
      <c r="C398" s="27" t="s">
        <v>824</v>
      </c>
      <c r="D398" s="28">
        <v>0</v>
      </c>
      <c r="E398" s="28">
        <v>59117370</v>
      </c>
      <c r="F398" s="29">
        <v>0</v>
      </c>
    </row>
    <row r="399" spans="1:6" ht="12.75">
      <c r="A399" s="26" t="s">
        <v>23</v>
      </c>
      <c r="B399" s="27" t="s">
        <v>825</v>
      </c>
      <c r="C399" s="27" t="s">
        <v>826</v>
      </c>
      <c r="D399" s="28">
        <v>0</v>
      </c>
      <c r="E399" s="28">
        <v>40770600</v>
      </c>
      <c r="F399" s="29">
        <v>0</v>
      </c>
    </row>
    <row r="400" spans="1:6" ht="12.75">
      <c r="A400" s="26" t="s">
        <v>23</v>
      </c>
      <c r="B400" s="27" t="s">
        <v>827</v>
      </c>
      <c r="C400" s="27" t="s">
        <v>828</v>
      </c>
      <c r="D400" s="28">
        <v>85129152</v>
      </c>
      <c r="E400" s="28">
        <v>78035056</v>
      </c>
      <c r="F400" s="29">
        <v>7094096</v>
      </c>
    </row>
    <row r="401" spans="1:6" ht="12.75">
      <c r="A401" s="26" t="s">
        <v>23</v>
      </c>
      <c r="B401" s="27" t="s">
        <v>829</v>
      </c>
      <c r="C401" s="27" t="s">
        <v>830</v>
      </c>
      <c r="D401" s="28">
        <v>39653436</v>
      </c>
      <c r="E401" s="28">
        <v>112119150</v>
      </c>
      <c r="F401" s="29">
        <v>0</v>
      </c>
    </row>
    <row r="402" spans="1:6" ht="12.75">
      <c r="A402" s="26" t="s">
        <v>23</v>
      </c>
      <c r="B402" s="27" t="s">
        <v>831</v>
      </c>
      <c r="C402" s="27" t="s">
        <v>832</v>
      </c>
      <c r="D402" s="28">
        <v>120142896</v>
      </c>
      <c r="E402" s="28">
        <v>110130988</v>
      </c>
      <c r="F402" s="29">
        <v>10011908</v>
      </c>
    </row>
    <row r="403" spans="1:6" ht="12.75">
      <c r="A403" s="26" t="s">
        <v>23</v>
      </c>
      <c r="B403" s="27" t="s">
        <v>833</v>
      </c>
      <c r="C403" s="27" t="s">
        <v>834</v>
      </c>
      <c r="D403" s="28">
        <v>59060088</v>
      </c>
      <c r="E403" s="28">
        <v>54138414</v>
      </c>
      <c r="F403" s="29">
        <v>4921674</v>
      </c>
    </row>
    <row r="404" spans="1:6" ht="13.5" thickBot="1">
      <c r="A404" s="30" t="s">
        <v>23</v>
      </c>
      <c r="B404" s="31" t="s">
        <v>835</v>
      </c>
      <c r="C404" s="31" t="s">
        <v>836</v>
      </c>
      <c r="D404" s="32">
        <v>8214060</v>
      </c>
      <c r="E404" s="32">
        <v>35674275</v>
      </c>
      <c r="F404" s="33">
        <v>0</v>
      </c>
    </row>
    <row r="405" spans="1:6" ht="12.75">
      <c r="A405" s="22" t="s">
        <v>24</v>
      </c>
      <c r="B405" s="23" t="s">
        <v>837</v>
      </c>
      <c r="C405" s="23" t="s">
        <v>838</v>
      </c>
      <c r="D405" s="24">
        <v>174713796</v>
      </c>
      <c r="E405" s="24">
        <v>178371376</v>
      </c>
      <c r="F405" s="25">
        <v>0</v>
      </c>
    </row>
    <row r="406" spans="1:6" ht="12.75">
      <c r="A406" s="26" t="s">
        <v>24</v>
      </c>
      <c r="B406" s="27" t="s">
        <v>839</v>
      </c>
      <c r="C406" s="27" t="s">
        <v>840</v>
      </c>
      <c r="D406" s="28">
        <v>273715656</v>
      </c>
      <c r="E406" s="28">
        <v>250906018</v>
      </c>
      <c r="F406" s="29">
        <v>22809638</v>
      </c>
    </row>
    <row r="407" spans="1:6" ht="12.75">
      <c r="A407" s="26" t="s">
        <v>24</v>
      </c>
      <c r="B407" s="27" t="s">
        <v>841</v>
      </c>
      <c r="C407" s="27" t="s">
        <v>842</v>
      </c>
      <c r="D407" s="28">
        <v>139278648</v>
      </c>
      <c r="E407" s="28">
        <v>202833736</v>
      </c>
      <c r="F407" s="29">
        <v>0</v>
      </c>
    </row>
    <row r="408" spans="1:6" ht="12.75">
      <c r="A408" s="26" t="s">
        <v>24</v>
      </c>
      <c r="B408" s="27" t="s">
        <v>843</v>
      </c>
      <c r="C408" s="27" t="s">
        <v>844</v>
      </c>
      <c r="D408" s="28">
        <v>0</v>
      </c>
      <c r="E408" s="28">
        <v>143920218</v>
      </c>
      <c r="F408" s="29">
        <v>0</v>
      </c>
    </row>
    <row r="409" spans="1:6" ht="12.75">
      <c r="A409" s="26" t="s">
        <v>24</v>
      </c>
      <c r="B409" s="27" t="s">
        <v>845</v>
      </c>
      <c r="C409" s="27" t="s">
        <v>846</v>
      </c>
      <c r="D409" s="28">
        <v>39380688</v>
      </c>
      <c r="E409" s="28">
        <v>55040310</v>
      </c>
      <c r="F409" s="29">
        <v>0</v>
      </c>
    </row>
    <row r="410" spans="1:6" ht="12.75">
      <c r="A410" s="26" t="s">
        <v>24</v>
      </c>
      <c r="B410" s="27" t="s">
        <v>847</v>
      </c>
      <c r="C410" s="27" t="s">
        <v>848</v>
      </c>
      <c r="D410" s="28">
        <v>103542396</v>
      </c>
      <c r="E410" s="28">
        <v>633548853</v>
      </c>
      <c r="F410" s="29">
        <v>7297507</v>
      </c>
    </row>
    <row r="411" spans="1:6" ht="12.75">
      <c r="A411" s="26" t="s">
        <v>24</v>
      </c>
      <c r="B411" s="27" t="s">
        <v>849</v>
      </c>
      <c r="C411" s="27" t="s">
        <v>850</v>
      </c>
      <c r="D411" s="28">
        <v>136232232</v>
      </c>
      <c r="E411" s="28">
        <v>124879546</v>
      </c>
      <c r="F411" s="29">
        <v>11352686</v>
      </c>
    </row>
    <row r="412" spans="1:6" ht="12.75">
      <c r="A412" s="26" t="s">
        <v>24</v>
      </c>
      <c r="B412" s="27" t="s">
        <v>851</v>
      </c>
      <c r="C412" s="27" t="s">
        <v>852</v>
      </c>
      <c r="D412" s="28">
        <v>80950812</v>
      </c>
      <c r="E412" s="28">
        <v>74204911</v>
      </c>
      <c r="F412" s="29">
        <v>6745901</v>
      </c>
    </row>
    <row r="413" spans="1:6" ht="12.75">
      <c r="A413" s="26" t="s">
        <v>24</v>
      </c>
      <c r="B413" s="27" t="s">
        <v>853</v>
      </c>
      <c r="C413" s="27" t="s">
        <v>854</v>
      </c>
      <c r="D413" s="28">
        <v>187546896</v>
      </c>
      <c r="E413" s="28">
        <v>171917988</v>
      </c>
      <c r="F413" s="29">
        <v>15628908</v>
      </c>
    </row>
    <row r="414" spans="1:6" ht="12.75">
      <c r="A414" s="26" t="s">
        <v>24</v>
      </c>
      <c r="B414" s="27" t="s">
        <v>855</v>
      </c>
      <c r="C414" s="27" t="s">
        <v>856</v>
      </c>
      <c r="D414" s="28">
        <v>0</v>
      </c>
      <c r="E414" s="28">
        <v>75425610</v>
      </c>
      <c r="F414" s="29">
        <v>0</v>
      </c>
    </row>
    <row r="415" spans="1:6" ht="12.75">
      <c r="A415" s="26" t="s">
        <v>24</v>
      </c>
      <c r="B415" s="27" t="s">
        <v>857</v>
      </c>
      <c r="C415" s="27" t="s">
        <v>858</v>
      </c>
      <c r="D415" s="28">
        <v>175251756</v>
      </c>
      <c r="E415" s="28">
        <v>160647443</v>
      </c>
      <c r="F415" s="29">
        <v>14604313</v>
      </c>
    </row>
    <row r="416" spans="1:6" ht="12.75">
      <c r="A416" s="26" t="s">
        <v>24</v>
      </c>
      <c r="B416" s="27" t="s">
        <v>859</v>
      </c>
      <c r="C416" s="27" t="s">
        <v>860</v>
      </c>
      <c r="D416" s="28">
        <v>39753876</v>
      </c>
      <c r="E416" s="28">
        <v>46886190</v>
      </c>
      <c r="F416" s="29">
        <v>0</v>
      </c>
    </row>
    <row r="417" spans="1:6" ht="12.75">
      <c r="A417" s="26" t="s">
        <v>24</v>
      </c>
      <c r="B417" s="27" t="s">
        <v>861</v>
      </c>
      <c r="C417" s="27" t="s">
        <v>862</v>
      </c>
      <c r="D417" s="28">
        <v>0</v>
      </c>
      <c r="E417" s="28">
        <v>12231180</v>
      </c>
      <c r="F417" s="29">
        <v>0</v>
      </c>
    </row>
    <row r="418" spans="1:6" ht="12.75">
      <c r="A418" s="26" t="s">
        <v>24</v>
      </c>
      <c r="B418" s="27" t="s">
        <v>863</v>
      </c>
      <c r="C418" s="27" t="s">
        <v>864</v>
      </c>
      <c r="D418" s="28">
        <v>26804916</v>
      </c>
      <c r="E418" s="28">
        <v>57078840</v>
      </c>
      <c r="F418" s="29">
        <v>0</v>
      </c>
    </row>
    <row r="419" spans="1:6" ht="12.75">
      <c r="A419" s="26" t="s">
        <v>24</v>
      </c>
      <c r="B419" s="27" t="s">
        <v>865</v>
      </c>
      <c r="C419" s="27" t="s">
        <v>866</v>
      </c>
      <c r="D419" s="28">
        <v>0</v>
      </c>
      <c r="E419" s="28">
        <v>212007121</v>
      </c>
      <c r="F419" s="29">
        <v>0</v>
      </c>
    </row>
    <row r="420" spans="1:6" ht="12.75">
      <c r="A420" s="26" t="s">
        <v>24</v>
      </c>
      <c r="B420" s="27" t="s">
        <v>867</v>
      </c>
      <c r="C420" s="27" t="s">
        <v>868</v>
      </c>
      <c r="D420" s="28">
        <v>36987348</v>
      </c>
      <c r="E420" s="28">
        <v>88676055</v>
      </c>
      <c r="F420" s="29">
        <v>0</v>
      </c>
    </row>
    <row r="421" spans="1:6" ht="12.75">
      <c r="A421" s="26" t="s">
        <v>24</v>
      </c>
      <c r="B421" s="27" t="s">
        <v>869</v>
      </c>
      <c r="C421" s="27" t="s">
        <v>870</v>
      </c>
      <c r="D421" s="28">
        <v>43989120</v>
      </c>
      <c r="E421" s="28">
        <v>114157680</v>
      </c>
      <c r="F421" s="29">
        <v>0</v>
      </c>
    </row>
    <row r="422" spans="1:6" ht="12.75">
      <c r="A422" s="26" t="s">
        <v>24</v>
      </c>
      <c r="B422" s="27" t="s">
        <v>871</v>
      </c>
      <c r="C422" s="27" t="s">
        <v>872</v>
      </c>
      <c r="D422" s="28">
        <v>48353052</v>
      </c>
      <c r="E422" s="28">
        <v>78483405</v>
      </c>
      <c r="F422" s="29">
        <v>0</v>
      </c>
    </row>
    <row r="423" spans="1:6" ht="12.75">
      <c r="A423" s="26" t="s">
        <v>24</v>
      </c>
      <c r="B423" s="27" t="s">
        <v>873</v>
      </c>
      <c r="C423" s="27" t="s">
        <v>874</v>
      </c>
      <c r="D423" s="28">
        <v>0</v>
      </c>
      <c r="E423" s="28">
        <v>90714585</v>
      </c>
      <c r="F423" s="29">
        <v>0</v>
      </c>
    </row>
    <row r="424" spans="1:6" ht="12.75">
      <c r="A424" s="26" t="s">
        <v>24</v>
      </c>
      <c r="B424" s="27" t="s">
        <v>875</v>
      </c>
      <c r="C424" s="27" t="s">
        <v>876</v>
      </c>
      <c r="D424" s="28">
        <v>50379972</v>
      </c>
      <c r="E424" s="28">
        <v>46181641</v>
      </c>
      <c r="F424" s="29">
        <v>4198331</v>
      </c>
    </row>
    <row r="425" spans="1:6" ht="12.75">
      <c r="A425" s="26" t="s">
        <v>24</v>
      </c>
      <c r="B425" s="27" t="s">
        <v>877</v>
      </c>
      <c r="C425" s="27" t="s">
        <v>878</v>
      </c>
      <c r="D425" s="28">
        <v>84537840</v>
      </c>
      <c r="E425" s="28">
        <v>77493020</v>
      </c>
      <c r="F425" s="29">
        <v>7044820</v>
      </c>
    </row>
    <row r="426" spans="1:6" ht="12.75">
      <c r="A426" s="26" t="s">
        <v>24</v>
      </c>
      <c r="B426" s="27" t="s">
        <v>879</v>
      </c>
      <c r="C426" s="27" t="s">
        <v>880</v>
      </c>
      <c r="D426" s="28">
        <v>60455220</v>
      </c>
      <c r="E426" s="28">
        <v>62915106</v>
      </c>
      <c r="F426" s="29">
        <v>3097056</v>
      </c>
    </row>
    <row r="427" spans="1:6" ht="12.75">
      <c r="A427" s="26" t="s">
        <v>24</v>
      </c>
      <c r="B427" s="27" t="s">
        <v>881</v>
      </c>
      <c r="C427" s="27" t="s">
        <v>882</v>
      </c>
      <c r="D427" s="28">
        <v>0</v>
      </c>
      <c r="E427" s="28">
        <v>65232960</v>
      </c>
      <c r="F427" s="29">
        <v>0</v>
      </c>
    </row>
    <row r="428" spans="1:6" ht="12.75">
      <c r="A428" s="26" t="s">
        <v>24</v>
      </c>
      <c r="B428" s="27" t="s">
        <v>883</v>
      </c>
      <c r="C428" s="27" t="s">
        <v>884</v>
      </c>
      <c r="D428" s="28">
        <v>20616792</v>
      </c>
      <c r="E428" s="28">
        <v>18898726</v>
      </c>
      <c r="F428" s="29">
        <v>1718066</v>
      </c>
    </row>
    <row r="429" spans="1:6" ht="13.5" thickBot="1">
      <c r="A429" s="30" t="s">
        <v>24</v>
      </c>
      <c r="B429" s="31" t="s">
        <v>885</v>
      </c>
      <c r="C429" s="31" t="s">
        <v>886</v>
      </c>
      <c r="D429" s="32">
        <v>89247168</v>
      </c>
      <c r="E429" s="32">
        <v>83579730</v>
      </c>
      <c r="F429" s="33">
        <v>5667438</v>
      </c>
    </row>
    <row r="430" spans="1:6" ht="12.75">
      <c r="A430" s="22" t="s">
        <v>25</v>
      </c>
      <c r="B430" s="23" t="s">
        <v>887</v>
      </c>
      <c r="C430" s="23" t="s">
        <v>888</v>
      </c>
      <c r="D430" s="24">
        <v>435840468</v>
      </c>
      <c r="E430" s="24">
        <v>399520429</v>
      </c>
      <c r="F430" s="25">
        <v>36320039</v>
      </c>
    </row>
    <row r="431" spans="1:6" ht="12.75">
      <c r="A431" s="26" t="s">
        <v>25</v>
      </c>
      <c r="B431" s="27" t="s">
        <v>889</v>
      </c>
      <c r="C431" s="27" t="s">
        <v>890</v>
      </c>
      <c r="D431" s="28">
        <v>0</v>
      </c>
      <c r="E431" s="28">
        <v>233411686</v>
      </c>
      <c r="F431" s="29">
        <v>0</v>
      </c>
    </row>
    <row r="432" spans="1:6" ht="12.75">
      <c r="A432" s="26" t="s">
        <v>25</v>
      </c>
      <c r="B432" s="27" t="s">
        <v>891</v>
      </c>
      <c r="C432" s="27" t="s">
        <v>455</v>
      </c>
      <c r="D432" s="28">
        <v>0</v>
      </c>
      <c r="E432" s="28">
        <v>103965030</v>
      </c>
      <c r="F432" s="29">
        <v>0</v>
      </c>
    </row>
    <row r="433" spans="1:6" ht="12.75">
      <c r="A433" s="26" t="s">
        <v>25</v>
      </c>
      <c r="B433" s="27" t="s">
        <v>892</v>
      </c>
      <c r="C433" s="27" t="s">
        <v>893</v>
      </c>
      <c r="D433" s="28">
        <v>90697764</v>
      </c>
      <c r="E433" s="28">
        <v>83139617</v>
      </c>
      <c r="F433" s="29">
        <v>7558147</v>
      </c>
    </row>
    <row r="434" spans="1:6" ht="12.75">
      <c r="A434" s="26" t="s">
        <v>25</v>
      </c>
      <c r="B434" s="27" t="s">
        <v>894</v>
      </c>
      <c r="C434" s="27" t="s">
        <v>895</v>
      </c>
      <c r="D434" s="28">
        <v>0</v>
      </c>
      <c r="E434" s="28">
        <v>26767132</v>
      </c>
      <c r="F434" s="29">
        <v>0</v>
      </c>
    </row>
    <row r="435" spans="1:6" ht="12.75">
      <c r="A435" s="26" t="s">
        <v>25</v>
      </c>
      <c r="B435" s="27" t="s">
        <v>896</v>
      </c>
      <c r="C435" s="27" t="s">
        <v>897</v>
      </c>
      <c r="D435" s="28">
        <v>0</v>
      </c>
      <c r="E435" s="28">
        <v>33635745</v>
      </c>
      <c r="F435" s="29">
        <v>0</v>
      </c>
    </row>
    <row r="436" spans="1:6" ht="12.75">
      <c r="A436" s="26" t="s">
        <v>25</v>
      </c>
      <c r="B436" s="27" t="s">
        <v>898</v>
      </c>
      <c r="C436" s="27" t="s">
        <v>899</v>
      </c>
      <c r="D436" s="28">
        <v>166418376</v>
      </c>
      <c r="E436" s="28">
        <v>157986076</v>
      </c>
      <c r="F436" s="29">
        <v>8432300</v>
      </c>
    </row>
    <row r="437" spans="1:6" ht="12.75">
      <c r="A437" s="26" t="s">
        <v>25</v>
      </c>
      <c r="B437" s="27" t="s">
        <v>900</v>
      </c>
      <c r="C437" s="27" t="s">
        <v>901</v>
      </c>
      <c r="D437" s="28">
        <v>0</v>
      </c>
      <c r="E437" s="28">
        <v>66252225</v>
      </c>
      <c r="F437" s="29">
        <v>0</v>
      </c>
    </row>
    <row r="438" spans="1:6" ht="12.75">
      <c r="A438" s="26" t="s">
        <v>25</v>
      </c>
      <c r="B438" s="27" t="s">
        <v>902</v>
      </c>
      <c r="C438" s="27" t="s">
        <v>903</v>
      </c>
      <c r="D438" s="28">
        <v>11198640</v>
      </c>
      <c r="E438" s="28">
        <v>63194430</v>
      </c>
      <c r="F438" s="29">
        <v>0</v>
      </c>
    </row>
    <row r="439" spans="1:6" ht="12.75">
      <c r="A439" s="26" t="s">
        <v>25</v>
      </c>
      <c r="B439" s="27" t="s">
        <v>904</v>
      </c>
      <c r="C439" s="27" t="s">
        <v>905</v>
      </c>
      <c r="D439" s="28">
        <v>0</v>
      </c>
      <c r="E439" s="28">
        <v>27520155</v>
      </c>
      <c r="F439" s="29">
        <v>0</v>
      </c>
    </row>
    <row r="440" spans="1:6" ht="12.75">
      <c r="A440" s="26" t="s">
        <v>25</v>
      </c>
      <c r="B440" s="27" t="s">
        <v>906</v>
      </c>
      <c r="C440" s="27" t="s">
        <v>907</v>
      </c>
      <c r="D440" s="28">
        <v>8453856</v>
      </c>
      <c r="E440" s="28">
        <v>312914356</v>
      </c>
      <c r="F440" s="29">
        <v>0</v>
      </c>
    </row>
    <row r="441" spans="1:6" ht="12.75">
      <c r="A441" s="26" t="s">
        <v>25</v>
      </c>
      <c r="B441" s="27" t="s">
        <v>908</v>
      </c>
      <c r="C441" s="27" t="s">
        <v>909</v>
      </c>
      <c r="D441" s="28">
        <v>0</v>
      </c>
      <c r="E441" s="28">
        <v>87656790</v>
      </c>
      <c r="F441" s="29">
        <v>0</v>
      </c>
    </row>
    <row r="442" spans="1:6" ht="12.75">
      <c r="A442" s="26" t="s">
        <v>25</v>
      </c>
      <c r="B442" s="27" t="s">
        <v>910</v>
      </c>
      <c r="C442" s="27" t="s">
        <v>911</v>
      </c>
      <c r="D442" s="28">
        <v>0</v>
      </c>
      <c r="E442" s="28">
        <v>23443095</v>
      </c>
      <c r="F442" s="29">
        <v>0</v>
      </c>
    </row>
    <row r="443" spans="1:6" ht="12.75">
      <c r="A443" s="26" t="s">
        <v>25</v>
      </c>
      <c r="B443" s="27" t="s">
        <v>912</v>
      </c>
      <c r="C443" s="27" t="s">
        <v>913</v>
      </c>
      <c r="D443" s="28">
        <v>0</v>
      </c>
      <c r="E443" s="28">
        <v>222199771</v>
      </c>
      <c r="F443" s="29">
        <v>0</v>
      </c>
    </row>
    <row r="444" spans="1:6" ht="12.75">
      <c r="A444" s="26" t="s">
        <v>25</v>
      </c>
      <c r="B444" s="27" t="s">
        <v>914</v>
      </c>
      <c r="C444" s="27" t="s">
        <v>2202</v>
      </c>
      <c r="D444" s="28">
        <v>90291180</v>
      </c>
      <c r="E444" s="28">
        <v>142697101</v>
      </c>
      <c r="F444" s="29">
        <v>0</v>
      </c>
    </row>
    <row r="445" spans="1:6" ht="12.75">
      <c r="A445" s="26" t="s">
        <v>25</v>
      </c>
      <c r="B445" s="27" t="s">
        <v>915</v>
      </c>
      <c r="C445" s="27" t="s">
        <v>916</v>
      </c>
      <c r="D445" s="28">
        <v>166170540</v>
      </c>
      <c r="E445" s="28">
        <v>152322995</v>
      </c>
      <c r="F445" s="29">
        <v>13847545</v>
      </c>
    </row>
    <row r="446" spans="1:6" ht="12.75">
      <c r="A446" s="26" t="s">
        <v>25</v>
      </c>
      <c r="B446" s="27" t="s">
        <v>917</v>
      </c>
      <c r="C446" s="27" t="s">
        <v>918</v>
      </c>
      <c r="D446" s="28">
        <v>121697484</v>
      </c>
      <c r="E446" s="28">
        <v>125369595</v>
      </c>
      <c r="F446" s="29">
        <v>0</v>
      </c>
    </row>
    <row r="447" spans="1:6" ht="12.75">
      <c r="A447" s="26" t="s">
        <v>25</v>
      </c>
      <c r="B447" s="27" t="s">
        <v>919</v>
      </c>
      <c r="C447" s="27" t="s">
        <v>920</v>
      </c>
      <c r="D447" s="28">
        <v>71991336</v>
      </c>
      <c r="E447" s="28">
        <v>138620040</v>
      </c>
      <c r="F447" s="29">
        <v>0</v>
      </c>
    </row>
    <row r="448" spans="1:6" ht="12.75">
      <c r="A448" s="26" t="s">
        <v>25</v>
      </c>
      <c r="B448" s="27" t="s">
        <v>921</v>
      </c>
      <c r="C448" s="27" t="s">
        <v>922</v>
      </c>
      <c r="D448" s="28">
        <v>37717212</v>
      </c>
      <c r="E448" s="28">
        <v>162063136</v>
      </c>
      <c r="F448" s="29">
        <v>0</v>
      </c>
    </row>
    <row r="449" spans="1:6" ht="12.75">
      <c r="A449" s="26" t="s">
        <v>25</v>
      </c>
      <c r="B449" s="27" t="s">
        <v>923</v>
      </c>
      <c r="C449" s="27" t="s">
        <v>924</v>
      </c>
      <c r="D449" s="28">
        <v>0</v>
      </c>
      <c r="E449" s="28">
        <v>46886190</v>
      </c>
      <c r="F449" s="29">
        <v>0</v>
      </c>
    </row>
    <row r="450" spans="1:6" ht="12.75">
      <c r="A450" s="26" t="s">
        <v>25</v>
      </c>
      <c r="B450" s="27" t="s">
        <v>925</v>
      </c>
      <c r="C450" s="27" t="s">
        <v>926</v>
      </c>
      <c r="D450" s="28">
        <v>0</v>
      </c>
      <c r="E450" s="28">
        <v>111866956</v>
      </c>
      <c r="F450" s="29">
        <v>0</v>
      </c>
    </row>
    <row r="451" spans="1:6" ht="12.75">
      <c r="A451" s="26" t="s">
        <v>25</v>
      </c>
      <c r="B451" s="27" t="s">
        <v>927</v>
      </c>
      <c r="C451" s="27" t="s">
        <v>928</v>
      </c>
      <c r="D451" s="28">
        <v>232082148</v>
      </c>
      <c r="E451" s="28">
        <v>212741969</v>
      </c>
      <c r="F451" s="29">
        <v>19340179</v>
      </c>
    </row>
    <row r="452" spans="1:6" ht="12.75">
      <c r="A452" s="26" t="s">
        <v>25</v>
      </c>
      <c r="B452" s="27" t="s">
        <v>929</v>
      </c>
      <c r="C452" s="27" t="s">
        <v>930</v>
      </c>
      <c r="D452" s="28">
        <v>0</v>
      </c>
      <c r="E452" s="28">
        <v>240138835</v>
      </c>
      <c r="F452" s="29">
        <v>0</v>
      </c>
    </row>
    <row r="453" spans="1:6" ht="12.75">
      <c r="A453" s="26" t="s">
        <v>25</v>
      </c>
      <c r="B453" s="27" t="s">
        <v>931</v>
      </c>
      <c r="C453" s="27" t="s">
        <v>932</v>
      </c>
      <c r="D453" s="28">
        <v>37281720</v>
      </c>
      <c r="E453" s="28">
        <v>104984295</v>
      </c>
      <c r="F453" s="29">
        <v>0</v>
      </c>
    </row>
    <row r="454" spans="1:6" ht="12.75">
      <c r="A454" s="26" t="s">
        <v>25</v>
      </c>
      <c r="B454" s="27" t="s">
        <v>933</v>
      </c>
      <c r="C454" s="27" t="s">
        <v>235</v>
      </c>
      <c r="D454" s="28">
        <v>0</v>
      </c>
      <c r="E454" s="28">
        <v>83579730</v>
      </c>
      <c r="F454" s="29">
        <v>0</v>
      </c>
    </row>
    <row r="455" spans="1:6" ht="12.75">
      <c r="A455" s="26" t="s">
        <v>25</v>
      </c>
      <c r="B455" s="27" t="s">
        <v>934</v>
      </c>
      <c r="C455" s="27" t="s">
        <v>935</v>
      </c>
      <c r="D455" s="28">
        <v>0</v>
      </c>
      <c r="E455" s="28">
        <v>123331065</v>
      </c>
      <c r="F455" s="29">
        <v>0</v>
      </c>
    </row>
    <row r="456" spans="1:6" ht="12.75">
      <c r="A456" s="26" t="s">
        <v>25</v>
      </c>
      <c r="B456" s="27" t="s">
        <v>936</v>
      </c>
      <c r="C456" s="27" t="s">
        <v>937</v>
      </c>
      <c r="D456" s="28">
        <v>271647876</v>
      </c>
      <c r="E456" s="28">
        <v>249010553</v>
      </c>
      <c r="F456" s="29">
        <v>22637323</v>
      </c>
    </row>
    <row r="457" spans="1:6" ht="13.5" thickBot="1">
      <c r="A457" s="30" t="s">
        <v>25</v>
      </c>
      <c r="B457" s="31" t="s">
        <v>938</v>
      </c>
      <c r="C457" s="31" t="s">
        <v>939</v>
      </c>
      <c r="D457" s="32">
        <v>113426040</v>
      </c>
      <c r="E457" s="32">
        <v>127408125</v>
      </c>
      <c r="F457" s="33">
        <v>0</v>
      </c>
    </row>
    <row r="458" spans="1:6" ht="12.75">
      <c r="A458" s="22" t="s">
        <v>26</v>
      </c>
      <c r="B458" s="23" t="s">
        <v>940</v>
      </c>
      <c r="C458" s="23" t="s">
        <v>941</v>
      </c>
      <c r="D458" s="24">
        <v>24016272</v>
      </c>
      <c r="E458" s="24">
        <v>22014916</v>
      </c>
      <c r="F458" s="25">
        <v>2001356</v>
      </c>
    </row>
    <row r="459" spans="1:6" ht="12.75">
      <c r="A459" s="26" t="s">
        <v>26</v>
      </c>
      <c r="B459" s="27" t="s">
        <v>942</v>
      </c>
      <c r="C459" s="27" t="s">
        <v>943</v>
      </c>
      <c r="D459" s="28">
        <v>11806764</v>
      </c>
      <c r="E459" s="28">
        <v>12231180</v>
      </c>
      <c r="F459" s="29">
        <v>0</v>
      </c>
    </row>
    <row r="460" spans="1:6" ht="12.75">
      <c r="A460" s="26" t="s">
        <v>26</v>
      </c>
      <c r="B460" s="27" t="s">
        <v>944</v>
      </c>
      <c r="C460" s="27" t="s">
        <v>945</v>
      </c>
      <c r="D460" s="28">
        <v>49261200</v>
      </c>
      <c r="E460" s="28">
        <v>45156100</v>
      </c>
      <c r="F460" s="29">
        <v>4105100</v>
      </c>
    </row>
    <row r="461" spans="1:6" ht="12.75">
      <c r="A461" s="26" t="s">
        <v>26</v>
      </c>
      <c r="B461" s="27" t="s">
        <v>946</v>
      </c>
      <c r="C461" s="27" t="s">
        <v>947</v>
      </c>
      <c r="D461" s="28">
        <v>8201496</v>
      </c>
      <c r="E461" s="28">
        <v>14269710</v>
      </c>
      <c r="F461" s="29">
        <v>0</v>
      </c>
    </row>
    <row r="462" spans="1:6" ht="12.75">
      <c r="A462" s="26" t="s">
        <v>26</v>
      </c>
      <c r="B462" s="27" t="s">
        <v>948</v>
      </c>
      <c r="C462" s="27" t="s">
        <v>949</v>
      </c>
      <c r="D462" s="28">
        <v>19279704</v>
      </c>
      <c r="E462" s="28">
        <v>17673062</v>
      </c>
      <c r="F462" s="29">
        <v>1606642</v>
      </c>
    </row>
    <row r="463" spans="1:6" ht="12.75">
      <c r="A463" s="26" t="s">
        <v>26</v>
      </c>
      <c r="B463" s="27" t="s">
        <v>950</v>
      </c>
      <c r="C463" s="27" t="s">
        <v>951</v>
      </c>
      <c r="D463" s="28">
        <v>0</v>
      </c>
      <c r="E463" s="28">
        <v>13250445</v>
      </c>
      <c r="F463" s="29">
        <v>0</v>
      </c>
    </row>
    <row r="464" spans="1:6" ht="12.75">
      <c r="A464" s="26" t="s">
        <v>26</v>
      </c>
      <c r="B464" s="27" t="s">
        <v>952</v>
      </c>
      <c r="C464" s="27" t="s">
        <v>953</v>
      </c>
      <c r="D464" s="28">
        <v>4647048</v>
      </c>
      <c r="E464" s="28">
        <v>5096325</v>
      </c>
      <c r="F464" s="29">
        <v>0</v>
      </c>
    </row>
    <row r="465" spans="1:6" ht="12.75">
      <c r="A465" s="26" t="s">
        <v>26</v>
      </c>
      <c r="B465" s="27" t="s">
        <v>954</v>
      </c>
      <c r="C465" s="27" t="s">
        <v>955</v>
      </c>
      <c r="D465" s="28">
        <v>14591544</v>
      </c>
      <c r="E465" s="28">
        <v>13375582</v>
      </c>
      <c r="F465" s="29">
        <v>1215962</v>
      </c>
    </row>
    <row r="466" spans="1:6" ht="12.75">
      <c r="A466" s="26" t="s">
        <v>26</v>
      </c>
      <c r="B466" s="27" t="s">
        <v>956</v>
      </c>
      <c r="C466" s="27" t="s">
        <v>957</v>
      </c>
      <c r="D466" s="28">
        <v>0</v>
      </c>
      <c r="E466" s="28">
        <v>5096325</v>
      </c>
      <c r="F466" s="29">
        <v>0</v>
      </c>
    </row>
    <row r="467" spans="1:6" ht="12.75">
      <c r="A467" s="26" t="s">
        <v>26</v>
      </c>
      <c r="B467" s="27" t="s">
        <v>958</v>
      </c>
      <c r="C467" s="27" t="s">
        <v>959</v>
      </c>
      <c r="D467" s="28">
        <v>13817328</v>
      </c>
      <c r="E467" s="28">
        <v>12665884</v>
      </c>
      <c r="F467" s="29">
        <v>1151444</v>
      </c>
    </row>
    <row r="468" spans="1:6" ht="12.75">
      <c r="A468" s="26" t="s">
        <v>26</v>
      </c>
      <c r="B468" s="27" t="s">
        <v>960</v>
      </c>
      <c r="C468" s="27" t="s">
        <v>961</v>
      </c>
      <c r="D468" s="28">
        <v>68994060</v>
      </c>
      <c r="E468" s="28">
        <v>63244555</v>
      </c>
      <c r="F468" s="29">
        <v>5749505</v>
      </c>
    </row>
    <row r="469" spans="1:6" ht="12.75">
      <c r="A469" s="26" t="s">
        <v>26</v>
      </c>
      <c r="B469" s="27" t="s">
        <v>962</v>
      </c>
      <c r="C469" s="27" t="s">
        <v>963</v>
      </c>
      <c r="D469" s="28">
        <v>40876044</v>
      </c>
      <c r="E469" s="28">
        <v>63194430</v>
      </c>
      <c r="F469" s="29">
        <v>0</v>
      </c>
    </row>
    <row r="470" spans="1:6" ht="12.75">
      <c r="A470" s="26" t="s">
        <v>26</v>
      </c>
      <c r="B470" s="27" t="s">
        <v>964</v>
      </c>
      <c r="C470" s="27" t="s">
        <v>965</v>
      </c>
      <c r="D470" s="28">
        <v>53865612</v>
      </c>
      <c r="E470" s="28">
        <v>49376811</v>
      </c>
      <c r="F470" s="29">
        <v>4488801</v>
      </c>
    </row>
    <row r="471" spans="1:6" ht="12.75">
      <c r="A471" s="26" t="s">
        <v>26</v>
      </c>
      <c r="B471" s="27" t="s">
        <v>966</v>
      </c>
      <c r="C471" s="27" t="s">
        <v>967</v>
      </c>
      <c r="D471" s="28">
        <v>16417332</v>
      </c>
      <c r="E471" s="28">
        <v>15049221</v>
      </c>
      <c r="F471" s="29">
        <v>1368111</v>
      </c>
    </row>
    <row r="472" spans="1:6" ht="12.75">
      <c r="A472" s="26" t="s">
        <v>26</v>
      </c>
      <c r="B472" s="27" t="s">
        <v>968</v>
      </c>
      <c r="C472" s="27" t="s">
        <v>969</v>
      </c>
      <c r="D472" s="28">
        <v>1347048</v>
      </c>
      <c r="E472" s="28">
        <v>7134855</v>
      </c>
      <c r="F472" s="29">
        <v>0</v>
      </c>
    </row>
    <row r="473" spans="1:6" ht="12.75">
      <c r="A473" s="26" t="s">
        <v>26</v>
      </c>
      <c r="B473" s="27" t="s">
        <v>970</v>
      </c>
      <c r="C473" s="27" t="s">
        <v>971</v>
      </c>
      <c r="D473" s="28">
        <v>0</v>
      </c>
      <c r="E473" s="28">
        <v>187544761</v>
      </c>
      <c r="F473" s="29">
        <v>0</v>
      </c>
    </row>
    <row r="474" spans="1:6" ht="12.75">
      <c r="A474" s="26" t="s">
        <v>26</v>
      </c>
      <c r="B474" s="27" t="s">
        <v>972</v>
      </c>
      <c r="C474" s="27" t="s">
        <v>973</v>
      </c>
      <c r="D474" s="28">
        <v>9976728</v>
      </c>
      <c r="E474" s="28">
        <v>9145334</v>
      </c>
      <c r="F474" s="29">
        <v>831394</v>
      </c>
    </row>
    <row r="475" spans="1:6" ht="12.75">
      <c r="A475" s="26" t="s">
        <v>26</v>
      </c>
      <c r="B475" s="27" t="s">
        <v>974</v>
      </c>
      <c r="C475" s="27" t="s">
        <v>975</v>
      </c>
      <c r="D475" s="28">
        <v>8026848</v>
      </c>
      <c r="E475" s="28">
        <v>22423830</v>
      </c>
      <c r="F475" s="29">
        <v>0</v>
      </c>
    </row>
    <row r="476" spans="1:6" ht="12.75">
      <c r="A476" s="26" t="s">
        <v>26</v>
      </c>
      <c r="B476" s="27" t="s">
        <v>976</v>
      </c>
      <c r="C476" s="27" t="s">
        <v>977</v>
      </c>
      <c r="D476" s="28">
        <v>25213716</v>
      </c>
      <c r="E476" s="28">
        <v>23112573</v>
      </c>
      <c r="F476" s="29">
        <v>2101143</v>
      </c>
    </row>
    <row r="477" spans="1:6" ht="12.75">
      <c r="A477" s="26" t="s">
        <v>26</v>
      </c>
      <c r="B477" s="27" t="s">
        <v>978</v>
      </c>
      <c r="C477" s="27" t="s">
        <v>979</v>
      </c>
      <c r="D477" s="28">
        <v>51154092</v>
      </c>
      <c r="E477" s="28">
        <v>46891251</v>
      </c>
      <c r="F477" s="29">
        <v>4262841</v>
      </c>
    </row>
    <row r="478" spans="1:6" ht="12.75">
      <c r="A478" s="26" t="s">
        <v>26</v>
      </c>
      <c r="B478" s="27" t="s">
        <v>980</v>
      </c>
      <c r="C478" s="27" t="s">
        <v>981</v>
      </c>
      <c r="D478" s="28">
        <v>51259368</v>
      </c>
      <c r="E478" s="28">
        <v>46987754</v>
      </c>
      <c r="F478" s="29">
        <v>4271614</v>
      </c>
    </row>
    <row r="479" spans="1:6" ht="12.75">
      <c r="A479" s="26" t="s">
        <v>26</v>
      </c>
      <c r="B479" s="27" t="s">
        <v>982</v>
      </c>
      <c r="C479" s="27" t="s">
        <v>983</v>
      </c>
      <c r="D479" s="28">
        <v>23016324</v>
      </c>
      <c r="E479" s="28">
        <v>21098297</v>
      </c>
      <c r="F479" s="29">
        <v>1918027</v>
      </c>
    </row>
    <row r="480" spans="1:6" ht="12.75">
      <c r="A480" s="26" t="s">
        <v>26</v>
      </c>
      <c r="B480" s="27" t="s">
        <v>984</v>
      </c>
      <c r="C480" s="27" t="s">
        <v>985</v>
      </c>
      <c r="D480" s="28">
        <v>37290816</v>
      </c>
      <c r="E480" s="28">
        <v>34183248</v>
      </c>
      <c r="F480" s="29">
        <v>3107568</v>
      </c>
    </row>
    <row r="481" spans="1:6" ht="12.75">
      <c r="A481" s="26" t="s">
        <v>26</v>
      </c>
      <c r="B481" s="27" t="s">
        <v>986</v>
      </c>
      <c r="C481" s="27" t="s">
        <v>375</v>
      </c>
      <c r="D481" s="28">
        <v>0</v>
      </c>
      <c r="E481" s="28">
        <v>3057795</v>
      </c>
      <c r="F481" s="29">
        <v>0</v>
      </c>
    </row>
    <row r="482" spans="1:6" ht="12.75">
      <c r="A482" s="26" t="s">
        <v>26</v>
      </c>
      <c r="B482" s="27" t="s">
        <v>987</v>
      </c>
      <c r="C482" s="27" t="s">
        <v>988</v>
      </c>
      <c r="D482" s="28">
        <v>14670840</v>
      </c>
      <c r="E482" s="28">
        <v>13448270</v>
      </c>
      <c r="F482" s="29">
        <v>1222570</v>
      </c>
    </row>
    <row r="483" spans="1:6" ht="12.75">
      <c r="A483" s="26" t="s">
        <v>26</v>
      </c>
      <c r="B483" s="27" t="s">
        <v>989</v>
      </c>
      <c r="C483" s="27" t="s">
        <v>990</v>
      </c>
      <c r="D483" s="28">
        <v>134560608</v>
      </c>
      <c r="E483" s="28">
        <v>123347224</v>
      </c>
      <c r="F483" s="29">
        <v>11213384</v>
      </c>
    </row>
    <row r="484" spans="1:6" ht="12.75">
      <c r="A484" s="26" t="s">
        <v>26</v>
      </c>
      <c r="B484" s="27" t="s">
        <v>991</v>
      </c>
      <c r="C484" s="27" t="s">
        <v>992</v>
      </c>
      <c r="D484" s="28">
        <v>18248772</v>
      </c>
      <c r="E484" s="28">
        <v>16728041</v>
      </c>
      <c r="F484" s="29">
        <v>1520731</v>
      </c>
    </row>
    <row r="485" spans="1:6" ht="12.75">
      <c r="A485" s="26" t="s">
        <v>26</v>
      </c>
      <c r="B485" s="27" t="s">
        <v>993</v>
      </c>
      <c r="C485" s="27" t="s">
        <v>994</v>
      </c>
      <c r="D485" s="28">
        <v>3343800</v>
      </c>
      <c r="E485" s="28">
        <v>5096325</v>
      </c>
      <c r="F485" s="29">
        <v>0</v>
      </c>
    </row>
    <row r="486" spans="1:6" ht="12.75">
      <c r="A486" s="26" t="s">
        <v>26</v>
      </c>
      <c r="B486" s="27" t="s">
        <v>995</v>
      </c>
      <c r="C486" s="27" t="s">
        <v>996</v>
      </c>
      <c r="D486" s="28">
        <v>152267976</v>
      </c>
      <c r="E486" s="28">
        <v>139578978</v>
      </c>
      <c r="F486" s="29">
        <v>12688998</v>
      </c>
    </row>
    <row r="487" spans="1:6" ht="12.75">
      <c r="A487" s="26" t="s">
        <v>26</v>
      </c>
      <c r="B487" s="27" t="s">
        <v>997</v>
      </c>
      <c r="C487" s="27" t="s">
        <v>998</v>
      </c>
      <c r="D487" s="28">
        <v>10647660</v>
      </c>
      <c r="E487" s="28">
        <v>9760355</v>
      </c>
      <c r="F487" s="29">
        <v>887305</v>
      </c>
    </row>
    <row r="488" spans="1:6" ht="12.75">
      <c r="A488" s="26" t="s">
        <v>26</v>
      </c>
      <c r="B488" s="27" t="s">
        <v>999</v>
      </c>
      <c r="C488" s="27" t="s">
        <v>1000</v>
      </c>
      <c r="D488" s="28">
        <v>152875872</v>
      </c>
      <c r="E488" s="28">
        <v>140136216</v>
      </c>
      <c r="F488" s="29">
        <v>12739656</v>
      </c>
    </row>
    <row r="489" spans="1:6" ht="12.75">
      <c r="A489" s="26" t="s">
        <v>26</v>
      </c>
      <c r="B489" s="27" t="s">
        <v>1001</v>
      </c>
      <c r="C489" s="27" t="s">
        <v>1002</v>
      </c>
      <c r="D489" s="28">
        <v>0</v>
      </c>
      <c r="E489" s="28">
        <v>2038530</v>
      </c>
      <c r="F489" s="29">
        <v>0</v>
      </c>
    </row>
    <row r="490" spans="1:6" ht="12.75">
      <c r="A490" s="26" t="s">
        <v>26</v>
      </c>
      <c r="B490" s="27" t="s">
        <v>1003</v>
      </c>
      <c r="C490" s="27" t="s">
        <v>1004</v>
      </c>
      <c r="D490" s="28">
        <v>22006512</v>
      </c>
      <c r="E490" s="28">
        <v>21404565</v>
      </c>
      <c r="F490" s="29">
        <v>601947</v>
      </c>
    </row>
    <row r="491" spans="1:6" ht="12.75">
      <c r="A491" s="26" t="s">
        <v>26</v>
      </c>
      <c r="B491" s="27" t="s">
        <v>1005</v>
      </c>
      <c r="C491" s="27" t="s">
        <v>1006</v>
      </c>
      <c r="D491" s="28">
        <v>1605720</v>
      </c>
      <c r="E491" s="28">
        <v>4077060</v>
      </c>
      <c r="F491" s="29">
        <v>0</v>
      </c>
    </row>
    <row r="492" spans="1:6" ht="12.75">
      <c r="A492" s="26" t="s">
        <v>26</v>
      </c>
      <c r="B492" s="27" t="s">
        <v>1007</v>
      </c>
      <c r="C492" s="27" t="s">
        <v>1008</v>
      </c>
      <c r="D492" s="28">
        <v>0</v>
      </c>
      <c r="E492" s="28">
        <v>4077060</v>
      </c>
      <c r="F492" s="29">
        <v>0</v>
      </c>
    </row>
    <row r="493" spans="1:6" ht="12.75">
      <c r="A493" s="26" t="s">
        <v>26</v>
      </c>
      <c r="B493" s="27" t="s">
        <v>1009</v>
      </c>
      <c r="C493" s="27" t="s">
        <v>1010</v>
      </c>
      <c r="D493" s="28">
        <v>131463624</v>
      </c>
      <c r="E493" s="28">
        <v>120508322</v>
      </c>
      <c r="F493" s="29">
        <v>10955302</v>
      </c>
    </row>
    <row r="494" spans="1:6" ht="12.75">
      <c r="A494" s="26" t="s">
        <v>26</v>
      </c>
      <c r="B494" s="27" t="s">
        <v>1011</v>
      </c>
      <c r="C494" s="27" t="s">
        <v>163</v>
      </c>
      <c r="D494" s="28">
        <v>5251956</v>
      </c>
      <c r="E494" s="28">
        <v>4814293</v>
      </c>
      <c r="F494" s="29">
        <v>437663</v>
      </c>
    </row>
    <row r="495" spans="1:6" ht="12.75">
      <c r="A495" s="26" t="s">
        <v>26</v>
      </c>
      <c r="B495" s="27" t="s">
        <v>1012</v>
      </c>
      <c r="C495" s="27" t="s">
        <v>1013</v>
      </c>
      <c r="D495" s="28">
        <v>21077916</v>
      </c>
      <c r="E495" s="28">
        <v>41789865</v>
      </c>
      <c r="F495" s="29">
        <v>0</v>
      </c>
    </row>
    <row r="496" spans="1:6" ht="12.75">
      <c r="A496" s="26" t="s">
        <v>26</v>
      </c>
      <c r="B496" s="27" t="s">
        <v>1014</v>
      </c>
      <c r="C496" s="27" t="s">
        <v>1015</v>
      </c>
      <c r="D496" s="28">
        <v>28797648</v>
      </c>
      <c r="E496" s="28">
        <v>41789865</v>
      </c>
      <c r="F496" s="29">
        <v>0</v>
      </c>
    </row>
    <row r="497" spans="1:6" ht="12.75">
      <c r="A497" s="26" t="s">
        <v>26</v>
      </c>
      <c r="B497" s="27" t="s">
        <v>1016</v>
      </c>
      <c r="C497" s="27" t="s">
        <v>1017</v>
      </c>
      <c r="D497" s="28">
        <v>12952440</v>
      </c>
      <c r="E497" s="28">
        <v>13250445</v>
      </c>
      <c r="F497" s="29">
        <v>0</v>
      </c>
    </row>
    <row r="498" spans="1:6" ht="12.75">
      <c r="A498" s="26" t="s">
        <v>26</v>
      </c>
      <c r="B498" s="27" t="s">
        <v>1018</v>
      </c>
      <c r="C498" s="27" t="s">
        <v>1019</v>
      </c>
      <c r="D498" s="28">
        <v>7410036</v>
      </c>
      <c r="E498" s="28">
        <v>6792533</v>
      </c>
      <c r="F498" s="29">
        <v>617503</v>
      </c>
    </row>
    <row r="499" spans="1:6" ht="12.75">
      <c r="A499" s="26" t="s">
        <v>26</v>
      </c>
      <c r="B499" s="27" t="s">
        <v>1020</v>
      </c>
      <c r="C499" s="27" t="s">
        <v>1021</v>
      </c>
      <c r="D499" s="28">
        <v>7574064</v>
      </c>
      <c r="E499" s="28">
        <v>6942892</v>
      </c>
      <c r="F499" s="29">
        <v>631172</v>
      </c>
    </row>
    <row r="500" spans="1:6" ht="12.75">
      <c r="A500" s="26" t="s">
        <v>26</v>
      </c>
      <c r="B500" s="27" t="s">
        <v>1022</v>
      </c>
      <c r="C500" s="27" t="s">
        <v>1023</v>
      </c>
      <c r="D500" s="28">
        <v>4500756</v>
      </c>
      <c r="E500" s="28">
        <v>5096325</v>
      </c>
      <c r="F500" s="29">
        <v>0</v>
      </c>
    </row>
    <row r="501" spans="1:6" ht="12.75">
      <c r="A501" s="26" t="s">
        <v>26</v>
      </c>
      <c r="B501" s="27" t="s">
        <v>1024</v>
      </c>
      <c r="C501" s="27" t="s">
        <v>1025</v>
      </c>
      <c r="D501" s="28">
        <v>0</v>
      </c>
      <c r="E501" s="28">
        <v>6115590</v>
      </c>
      <c r="F501" s="29">
        <v>0</v>
      </c>
    </row>
    <row r="502" spans="1:6" ht="12.75">
      <c r="A502" s="26" t="s">
        <v>26</v>
      </c>
      <c r="B502" s="27" t="s">
        <v>1026</v>
      </c>
      <c r="C502" s="27" t="s">
        <v>1027</v>
      </c>
      <c r="D502" s="28">
        <v>0</v>
      </c>
      <c r="E502" s="28">
        <v>5096325</v>
      </c>
      <c r="F502" s="29">
        <v>0</v>
      </c>
    </row>
    <row r="503" spans="1:6" ht="12.75">
      <c r="A503" s="26" t="s">
        <v>26</v>
      </c>
      <c r="B503" s="27" t="s">
        <v>1028</v>
      </c>
      <c r="C503" s="27" t="s">
        <v>1029</v>
      </c>
      <c r="D503" s="28">
        <v>3901776</v>
      </c>
      <c r="E503" s="28">
        <v>5096325</v>
      </c>
      <c r="F503" s="29">
        <v>0</v>
      </c>
    </row>
    <row r="504" spans="1:6" ht="12.75">
      <c r="A504" s="26" t="s">
        <v>26</v>
      </c>
      <c r="B504" s="27" t="s">
        <v>1030</v>
      </c>
      <c r="C504" s="27" t="s">
        <v>1031</v>
      </c>
      <c r="D504" s="28">
        <v>0</v>
      </c>
      <c r="E504" s="28">
        <v>2038530</v>
      </c>
      <c r="F504" s="29">
        <v>0</v>
      </c>
    </row>
    <row r="505" spans="1:6" ht="12.75">
      <c r="A505" s="26" t="s">
        <v>26</v>
      </c>
      <c r="B505" s="27" t="s">
        <v>1032</v>
      </c>
      <c r="C505" s="27" t="s">
        <v>1033</v>
      </c>
      <c r="D505" s="28">
        <v>76364004</v>
      </c>
      <c r="E505" s="28">
        <v>79076963</v>
      </c>
      <c r="F505" s="29">
        <v>0</v>
      </c>
    </row>
    <row r="506" spans="1:6" ht="12.75">
      <c r="A506" s="26" t="s">
        <v>26</v>
      </c>
      <c r="B506" s="27" t="s">
        <v>1034</v>
      </c>
      <c r="C506" s="27" t="s">
        <v>1035</v>
      </c>
      <c r="D506" s="28">
        <v>28193016</v>
      </c>
      <c r="E506" s="28">
        <v>39751335</v>
      </c>
      <c r="F506" s="29">
        <v>0</v>
      </c>
    </row>
    <row r="507" spans="1:6" ht="12.75">
      <c r="A507" s="26" t="s">
        <v>26</v>
      </c>
      <c r="B507" s="27" t="s">
        <v>1036</v>
      </c>
      <c r="C507" s="27" t="s">
        <v>1037</v>
      </c>
      <c r="D507" s="28">
        <v>19030644</v>
      </c>
      <c r="E507" s="28">
        <v>25481625</v>
      </c>
      <c r="F507" s="29">
        <v>0</v>
      </c>
    </row>
    <row r="508" spans="1:6" ht="12.75">
      <c r="A508" s="26" t="s">
        <v>26</v>
      </c>
      <c r="B508" s="27" t="s">
        <v>1038</v>
      </c>
      <c r="C508" s="27" t="s">
        <v>2204</v>
      </c>
      <c r="D508" s="28">
        <v>0</v>
      </c>
      <c r="E508" s="28">
        <v>3057795</v>
      </c>
      <c r="F508" s="29">
        <v>0</v>
      </c>
    </row>
    <row r="509" spans="1:6" ht="12.75">
      <c r="A509" s="26" t="s">
        <v>26</v>
      </c>
      <c r="B509" s="27" t="s">
        <v>1039</v>
      </c>
      <c r="C509" s="27" t="s">
        <v>793</v>
      </c>
      <c r="D509" s="28">
        <v>3278436</v>
      </c>
      <c r="E509" s="28">
        <v>3005233</v>
      </c>
      <c r="F509" s="29">
        <v>273203</v>
      </c>
    </row>
    <row r="510" spans="1:6" ht="12.75">
      <c r="A510" s="26" t="s">
        <v>26</v>
      </c>
      <c r="B510" s="27" t="s">
        <v>1040</v>
      </c>
      <c r="C510" s="27" t="s">
        <v>1041</v>
      </c>
      <c r="D510" s="28">
        <v>26092188</v>
      </c>
      <c r="E510" s="28">
        <v>23917839</v>
      </c>
      <c r="F510" s="29">
        <v>2174349</v>
      </c>
    </row>
    <row r="511" spans="1:6" ht="12.75">
      <c r="A511" s="26" t="s">
        <v>26</v>
      </c>
      <c r="B511" s="27" t="s">
        <v>1042</v>
      </c>
      <c r="C511" s="27" t="s">
        <v>1043</v>
      </c>
      <c r="D511" s="28">
        <v>8047656</v>
      </c>
      <c r="E511" s="28">
        <v>7377018</v>
      </c>
      <c r="F511" s="29">
        <v>670638</v>
      </c>
    </row>
    <row r="512" spans="1:6" ht="12.75">
      <c r="A512" s="26" t="s">
        <v>26</v>
      </c>
      <c r="B512" s="27" t="s">
        <v>1044</v>
      </c>
      <c r="C512" s="27" t="s">
        <v>1045</v>
      </c>
      <c r="D512" s="28">
        <v>100097628</v>
      </c>
      <c r="E512" s="28">
        <v>91756159</v>
      </c>
      <c r="F512" s="29">
        <v>8341469</v>
      </c>
    </row>
    <row r="513" spans="1:6" ht="12.75">
      <c r="A513" s="26" t="s">
        <v>26</v>
      </c>
      <c r="B513" s="27" t="s">
        <v>1046</v>
      </c>
      <c r="C513" s="27" t="s">
        <v>1047</v>
      </c>
      <c r="D513" s="28">
        <v>0</v>
      </c>
      <c r="E513" s="28">
        <v>0</v>
      </c>
      <c r="F513" s="29">
        <v>0</v>
      </c>
    </row>
    <row r="514" spans="1:6" ht="12.75">
      <c r="A514" s="26" t="s">
        <v>26</v>
      </c>
      <c r="B514" s="27" t="s">
        <v>1048</v>
      </c>
      <c r="C514" s="27" t="s">
        <v>1049</v>
      </c>
      <c r="D514" s="28">
        <v>18190356</v>
      </c>
      <c r="E514" s="28">
        <v>50963250</v>
      </c>
      <c r="F514" s="29">
        <v>0</v>
      </c>
    </row>
    <row r="515" spans="1:6" ht="12.75">
      <c r="A515" s="26" t="s">
        <v>26</v>
      </c>
      <c r="B515" s="27" t="s">
        <v>1050</v>
      </c>
      <c r="C515" s="27" t="s">
        <v>1051</v>
      </c>
      <c r="D515" s="28">
        <v>77362320</v>
      </c>
      <c r="E515" s="28">
        <v>70915460</v>
      </c>
      <c r="F515" s="29">
        <v>6446860</v>
      </c>
    </row>
    <row r="516" spans="1:6" ht="12.75">
      <c r="A516" s="26" t="s">
        <v>26</v>
      </c>
      <c r="B516" s="27" t="s">
        <v>1052</v>
      </c>
      <c r="C516" s="27" t="s">
        <v>32</v>
      </c>
      <c r="D516" s="28">
        <v>3694980</v>
      </c>
      <c r="E516" s="28">
        <v>7134855</v>
      </c>
      <c r="F516" s="29">
        <v>0</v>
      </c>
    </row>
    <row r="517" spans="1:6" ht="12.75">
      <c r="A517" s="26" t="s">
        <v>26</v>
      </c>
      <c r="B517" s="27" t="s">
        <v>1053</v>
      </c>
      <c r="C517" s="27" t="s">
        <v>1054</v>
      </c>
      <c r="D517" s="28">
        <v>28568952</v>
      </c>
      <c r="E517" s="28">
        <v>26188206</v>
      </c>
      <c r="F517" s="29">
        <v>2380746</v>
      </c>
    </row>
    <row r="518" spans="1:6" ht="12.75">
      <c r="A518" s="26" t="s">
        <v>26</v>
      </c>
      <c r="B518" s="27" t="s">
        <v>1055</v>
      </c>
      <c r="C518" s="27" t="s">
        <v>1056</v>
      </c>
      <c r="D518" s="28">
        <v>10551480</v>
      </c>
      <c r="E518" s="28">
        <v>9672190</v>
      </c>
      <c r="F518" s="29">
        <v>879290</v>
      </c>
    </row>
    <row r="519" spans="1:6" ht="12.75">
      <c r="A519" s="26" t="s">
        <v>26</v>
      </c>
      <c r="B519" s="27" t="s">
        <v>1057</v>
      </c>
      <c r="C519" s="27" t="s">
        <v>1058</v>
      </c>
      <c r="D519" s="28">
        <v>0</v>
      </c>
      <c r="E519" s="28">
        <v>2038530</v>
      </c>
      <c r="F519" s="29">
        <v>0</v>
      </c>
    </row>
    <row r="520" spans="1:6" ht="12.75">
      <c r="A520" s="26" t="s">
        <v>26</v>
      </c>
      <c r="B520" s="27" t="s">
        <v>1059</v>
      </c>
      <c r="C520" s="27" t="s">
        <v>1060</v>
      </c>
      <c r="D520" s="28">
        <v>0</v>
      </c>
      <c r="E520" s="28">
        <v>0</v>
      </c>
      <c r="F520" s="29">
        <v>0</v>
      </c>
    </row>
    <row r="521" spans="1:6" ht="12.75">
      <c r="A521" s="26" t="s">
        <v>26</v>
      </c>
      <c r="B521" s="27" t="s">
        <v>1061</v>
      </c>
      <c r="C521" s="27" t="s">
        <v>1062</v>
      </c>
      <c r="D521" s="28">
        <v>0</v>
      </c>
      <c r="E521" s="28">
        <v>0</v>
      </c>
      <c r="F521" s="29">
        <v>0</v>
      </c>
    </row>
    <row r="522" spans="1:6" ht="12.75">
      <c r="A522" s="26" t="s">
        <v>26</v>
      </c>
      <c r="B522" s="27" t="s">
        <v>1063</v>
      </c>
      <c r="C522" s="27" t="s">
        <v>1064</v>
      </c>
      <c r="D522" s="28">
        <v>13435068</v>
      </c>
      <c r="E522" s="28">
        <v>23443095</v>
      </c>
      <c r="F522" s="29">
        <v>0</v>
      </c>
    </row>
    <row r="523" spans="1:6" ht="12.75">
      <c r="A523" s="26" t="s">
        <v>26</v>
      </c>
      <c r="B523" s="27" t="s">
        <v>1065</v>
      </c>
      <c r="C523" s="27" t="s">
        <v>1066</v>
      </c>
      <c r="D523" s="28">
        <v>0</v>
      </c>
      <c r="E523" s="28">
        <v>23443095</v>
      </c>
      <c r="F523" s="29">
        <v>0</v>
      </c>
    </row>
    <row r="524" spans="1:6" ht="12.75">
      <c r="A524" s="26" t="s">
        <v>26</v>
      </c>
      <c r="B524" s="27" t="s">
        <v>1067</v>
      </c>
      <c r="C524" s="27" t="s">
        <v>1068</v>
      </c>
      <c r="D524" s="28">
        <v>1285692</v>
      </c>
      <c r="E524" s="28">
        <v>1178551</v>
      </c>
      <c r="F524" s="29">
        <v>107141</v>
      </c>
    </row>
    <row r="525" spans="1:6" ht="12.75">
      <c r="A525" s="26" t="s">
        <v>26</v>
      </c>
      <c r="B525" s="27" t="s">
        <v>1069</v>
      </c>
      <c r="C525" s="27" t="s">
        <v>1070</v>
      </c>
      <c r="D525" s="28">
        <v>36248700</v>
      </c>
      <c r="E525" s="28">
        <v>33227975</v>
      </c>
      <c r="F525" s="29">
        <v>3020725</v>
      </c>
    </row>
    <row r="526" spans="1:6" ht="12.75">
      <c r="A526" s="26" t="s">
        <v>26</v>
      </c>
      <c r="B526" s="27" t="s">
        <v>1071</v>
      </c>
      <c r="C526" s="27" t="s">
        <v>1072</v>
      </c>
      <c r="D526" s="28">
        <v>21536436</v>
      </c>
      <c r="E526" s="28">
        <v>19741733</v>
      </c>
      <c r="F526" s="29">
        <v>1794703</v>
      </c>
    </row>
    <row r="527" spans="1:6" ht="12.75">
      <c r="A527" s="26" t="s">
        <v>26</v>
      </c>
      <c r="B527" s="27" t="s">
        <v>1073</v>
      </c>
      <c r="C527" s="27" t="s">
        <v>1074</v>
      </c>
      <c r="D527" s="28">
        <v>61917576</v>
      </c>
      <c r="E527" s="28">
        <v>56757778</v>
      </c>
      <c r="F527" s="29">
        <v>5159798</v>
      </c>
    </row>
    <row r="528" spans="1:6" ht="12.75">
      <c r="A528" s="26" t="s">
        <v>26</v>
      </c>
      <c r="B528" s="27" t="s">
        <v>1075</v>
      </c>
      <c r="C528" s="27" t="s">
        <v>1076</v>
      </c>
      <c r="D528" s="28">
        <v>0</v>
      </c>
      <c r="E528" s="28">
        <v>1019265</v>
      </c>
      <c r="F528" s="29">
        <v>0</v>
      </c>
    </row>
    <row r="529" spans="1:6" ht="12.75">
      <c r="A529" s="26" t="s">
        <v>26</v>
      </c>
      <c r="B529" s="27" t="s">
        <v>1077</v>
      </c>
      <c r="C529" s="27" t="s">
        <v>1078</v>
      </c>
      <c r="D529" s="28">
        <v>8341200</v>
      </c>
      <c r="E529" s="28">
        <v>7646100</v>
      </c>
      <c r="F529" s="29">
        <v>695100</v>
      </c>
    </row>
    <row r="530" spans="1:6" ht="12.75">
      <c r="A530" s="26" t="s">
        <v>26</v>
      </c>
      <c r="B530" s="27" t="s">
        <v>1079</v>
      </c>
      <c r="C530" s="27" t="s">
        <v>1080</v>
      </c>
      <c r="D530" s="28">
        <v>12211092</v>
      </c>
      <c r="E530" s="28">
        <v>16308240</v>
      </c>
      <c r="F530" s="29">
        <v>0</v>
      </c>
    </row>
    <row r="531" spans="1:6" ht="12.75">
      <c r="A531" s="26" t="s">
        <v>26</v>
      </c>
      <c r="B531" s="27" t="s">
        <v>1081</v>
      </c>
      <c r="C531" s="27" t="s">
        <v>1082</v>
      </c>
      <c r="D531" s="28">
        <v>2508288</v>
      </c>
      <c r="E531" s="28">
        <v>4077060</v>
      </c>
      <c r="F531" s="29">
        <v>0</v>
      </c>
    </row>
    <row r="532" spans="1:6" ht="12.75">
      <c r="A532" s="26" t="s">
        <v>26</v>
      </c>
      <c r="B532" s="27" t="s">
        <v>1083</v>
      </c>
      <c r="C532" s="27" t="s">
        <v>1084</v>
      </c>
      <c r="D532" s="28">
        <v>0</v>
      </c>
      <c r="E532" s="28">
        <v>8154120</v>
      </c>
      <c r="F532" s="29">
        <v>0</v>
      </c>
    </row>
    <row r="533" spans="1:6" ht="12.75">
      <c r="A533" s="26" t="s">
        <v>26</v>
      </c>
      <c r="B533" s="27" t="s">
        <v>1085</v>
      </c>
      <c r="C533" s="27" t="s">
        <v>1086</v>
      </c>
      <c r="D533" s="28">
        <v>36558396</v>
      </c>
      <c r="E533" s="28">
        <v>33511863</v>
      </c>
      <c r="F533" s="29">
        <v>3046533</v>
      </c>
    </row>
    <row r="534" spans="1:6" ht="12.75">
      <c r="A534" s="26" t="s">
        <v>26</v>
      </c>
      <c r="B534" s="27" t="s">
        <v>1087</v>
      </c>
      <c r="C534" s="27" t="s">
        <v>1088</v>
      </c>
      <c r="D534" s="28">
        <v>11179548</v>
      </c>
      <c r="E534" s="28">
        <v>30577950</v>
      </c>
      <c r="F534" s="29">
        <v>0</v>
      </c>
    </row>
    <row r="535" spans="1:6" ht="12.75">
      <c r="A535" s="26" t="s">
        <v>26</v>
      </c>
      <c r="B535" s="27" t="s">
        <v>1089</v>
      </c>
      <c r="C535" s="27" t="s">
        <v>1090</v>
      </c>
      <c r="D535" s="28">
        <v>28220544</v>
      </c>
      <c r="E535" s="28">
        <v>25868832</v>
      </c>
      <c r="F535" s="29">
        <v>2351712</v>
      </c>
    </row>
    <row r="536" spans="1:6" ht="12.75">
      <c r="A536" s="26" t="s">
        <v>26</v>
      </c>
      <c r="B536" s="27" t="s">
        <v>1091</v>
      </c>
      <c r="C536" s="27" t="s">
        <v>1092</v>
      </c>
      <c r="D536" s="28">
        <v>27885768</v>
      </c>
      <c r="E536" s="28">
        <v>25561954</v>
      </c>
      <c r="F536" s="29">
        <v>2323814</v>
      </c>
    </row>
    <row r="537" spans="1:6" ht="12.75">
      <c r="A537" s="26" t="s">
        <v>26</v>
      </c>
      <c r="B537" s="27" t="s">
        <v>1093</v>
      </c>
      <c r="C537" s="27" t="s">
        <v>237</v>
      </c>
      <c r="D537" s="28">
        <v>0</v>
      </c>
      <c r="E537" s="28">
        <v>4077060</v>
      </c>
      <c r="F537" s="29">
        <v>0</v>
      </c>
    </row>
    <row r="538" spans="1:6" ht="12.75">
      <c r="A538" s="26" t="s">
        <v>26</v>
      </c>
      <c r="B538" s="27" t="s">
        <v>1094</v>
      </c>
      <c r="C538" s="27" t="s">
        <v>1095</v>
      </c>
      <c r="D538" s="28">
        <v>16866204</v>
      </c>
      <c r="E538" s="28">
        <v>18346770</v>
      </c>
      <c r="F538" s="29">
        <v>0</v>
      </c>
    </row>
    <row r="539" spans="1:6" ht="12.75">
      <c r="A539" s="26" t="s">
        <v>26</v>
      </c>
      <c r="B539" s="27" t="s">
        <v>1096</v>
      </c>
      <c r="C539" s="27" t="s">
        <v>1097</v>
      </c>
      <c r="D539" s="28">
        <v>5003100</v>
      </c>
      <c r="E539" s="28">
        <v>28539420</v>
      </c>
      <c r="F539" s="29">
        <v>0</v>
      </c>
    </row>
    <row r="540" spans="1:6" ht="12.75">
      <c r="A540" s="26" t="s">
        <v>26</v>
      </c>
      <c r="B540" s="27" t="s">
        <v>1098</v>
      </c>
      <c r="C540" s="27" t="s">
        <v>1099</v>
      </c>
      <c r="D540" s="28">
        <v>5927244</v>
      </c>
      <c r="E540" s="28">
        <v>5433307</v>
      </c>
      <c r="F540" s="29">
        <v>493937</v>
      </c>
    </row>
    <row r="541" spans="1:6" ht="12.75">
      <c r="A541" s="26" t="s">
        <v>26</v>
      </c>
      <c r="B541" s="27" t="s">
        <v>1100</v>
      </c>
      <c r="C541" s="27" t="s">
        <v>1101</v>
      </c>
      <c r="D541" s="28">
        <v>63853320</v>
      </c>
      <c r="E541" s="28">
        <v>60136635</v>
      </c>
      <c r="F541" s="29">
        <v>3716685</v>
      </c>
    </row>
    <row r="542" spans="1:6" ht="12.75">
      <c r="A542" s="26" t="s">
        <v>26</v>
      </c>
      <c r="B542" s="27" t="s">
        <v>1102</v>
      </c>
      <c r="C542" s="27" t="s">
        <v>1103</v>
      </c>
      <c r="D542" s="28">
        <v>63927480</v>
      </c>
      <c r="E542" s="28">
        <v>58600190</v>
      </c>
      <c r="F542" s="29">
        <v>5327290</v>
      </c>
    </row>
    <row r="543" spans="1:6" ht="12.75">
      <c r="A543" s="26" t="s">
        <v>26</v>
      </c>
      <c r="B543" s="27" t="s">
        <v>1104</v>
      </c>
      <c r="C543" s="27" t="s">
        <v>1105</v>
      </c>
      <c r="D543" s="28">
        <v>5192280</v>
      </c>
      <c r="E543" s="28">
        <v>4759590</v>
      </c>
      <c r="F543" s="29">
        <v>432690</v>
      </c>
    </row>
    <row r="544" spans="1:6" ht="12.75">
      <c r="A544" s="26" t="s">
        <v>26</v>
      </c>
      <c r="B544" s="27" t="s">
        <v>1106</v>
      </c>
      <c r="C544" s="27" t="s">
        <v>1107</v>
      </c>
      <c r="D544" s="28">
        <v>814512972</v>
      </c>
      <c r="E544" s="28">
        <v>746636891</v>
      </c>
      <c r="F544" s="29">
        <v>67876081</v>
      </c>
    </row>
    <row r="545" spans="1:6" ht="12.75">
      <c r="A545" s="26" t="s">
        <v>26</v>
      </c>
      <c r="B545" s="27" t="s">
        <v>1108</v>
      </c>
      <c r="C545" s="27" t="s">
        <v>1109</v>
      </c>
      <c r="D545" s="28">
        <v>127875228</v>
      </c>
      <c r="E545" s="28">
        <v>117218959</v>
      </c>
      <c r="F545" s="29">
        <v>10656269</v>
      </c>
    </row>
    <row r="546" spans="1:6" ht="12.75">
      <c r="A546" s="26" t="s">
        <v>26</v>
      </c>
      <c r="B546" s="27" t="s">
        <v>1110</v>
      </c>
      <c r="C546" s="27" t="s">
        <v>1111</v>
      </c>
      <c r="D546" s="28">
        <v>35343984</v>
      </c>
      <c r="E546" s="28">
        <v>32398652</v>
      </c>
      <c r="F546" s="29">
        <v>2945332</v>
      </c>
    </row>
    <row r="547" spans="1:6" ht="12.75">
      <c r="A547" s="26" t="s">
        <v>26</v>
      </c>
      <c r="B547" s="27" t="s">
        <v>1112</v>
      </c>
      <c r="C547" s="27" t="s">
        <v>1113</v>
      </c>
      <c r="D547" s="28">
        <v>36718704</v>
      </c>
      <c r="E547" s="28">
        <v>33658812</v>
      </c>
      <c r="F547" s="29">
        <v>3059892</v>
      </c>
    </row>
    <row r="548" spans="1:6" ht="12.75">
      <c r="A548" s="26" t="s">
        <v>26</v>
      </c>
      <c r="B548" s="27" t="s">
        <v>1114</v>
      </c>
      <c r="C548" s="27" t="s">
        <v>1115</v>
      </c>
      <c r="D548" s="28">
        <v>1347048</v>
      </c>
      <c r="E548" s="28">
        <v>1234794</v>
      </c>
      <c r="F548" s="29">
        <v>112254</v>
      </c>
    </row>
    <row r="549" spans="1:6" ht="12.75">
      <c r="A549" s="26" t="s">
        <v>26</v>
      </c>
      <c r="B549" s="27" t="s">
        <v>1116</v>
      </c>
      <c r="C549" s="27" t="s">
        <v>1117</v>
      </c>
      <c r="D549" s="28">
        <v>5034780</v>
      </c>
      <c r="E549" s="28">
        <v>5096325</v>
      </c>
      <c r="F549" s="29">
        <v>0</v>
      </c>
    </row>
    <row r="550" spans="1:6" ht="12.75">
      <c r="A550" s="26" t="s">
        <v>26</v>
      </c>
      <c r="B550" s="27" t="s">
        <v>1118</v>
      </c>
      <c r="C550" s="27" t="s">
        <v>1119</v>
      </c>
      <c r="D550" s="28">
        <v>29030460</v>
      </c>
      <c r="E550" s="28">
        <v>26611255</v>
      </c>
      <c r="F550" s="29">
        <v>2419205</v>
      </c>
    </row>
    <row r="551" spans="1:6" ht="12.75">
      <c r="A551" s="26" t="s">
        <v>26</v>
      </c>
      <c r="B551" s="27" t="s">
        <v>1120</v>
      </c>
      <c r="C551" s="27" t="s">
        <v>1121</v>
      </c>
      <c r="D551" s="28">
        <v>50039376</v>
      </c>
      <c r="E551" s="28">
        <v>45869428</v>
      </c>
      <c r="F551" s="29">
        <v>4169948</v>
      </c>
    </row>
    <row r="552" spans="1:6" ht="12.75">
      <c r="A552" s="26" t="s">
        <v>26</v>
      </c>
      <c r="B552" s="27" t="s">
        <v>1122</v>
      </c>
      <c r="C552" s="27" t="s">
        <v>1123</v>
      </c>
      <c r="D552" s="28">
        <v>29265060</v>
      </c>
      <c r="E552" s="28">
        <v>26826305</v>
      </c>
      <c r="F552" s="29">
        <v>2438755</v>
      </c>
    </row>
    <row r="553" spans="1:6" ht="12.75">
      <c r="A553" s="26" t="s">
        <v>26</v>
      </c>
      <c r="B553" s="27" t="s">
        <v>1124</v>
      </c>
      <c r="C553" s="27" t="s">
        <v>1125</v>
      </c>
      <c r="D553" s="28">
        <v>1822116</v>
      </c>
      <c r="E553" s="28">
        <v>1670273</v>
      </c>
      <c r="F553" s="29">
        <v>151843</v>
      </c>
    </row>
    <row r="554" spans="1:6" ht="12.75">
      <c r="A554" s="26" t="s">
        <v>26</v>
      </c>
      <c r="B554" s="27" t="s">
        <v>1126</v>
      </c>
      <c r="C554" s="27" t="s">
        <v>1127</v>
      </c>
      <c r="D554" s="28">
        <v>47270904</v>
      </c>
      <c r="E554" s="28">
        <v>43331662</v>
      </c>
      <c r="F554" s="29">
        <v>3939242</v>
      </c>
    </row>
    <row r="555" spans="1:6" ht="12.75">
      <c r="A555" s="26" t="s">
        <v>26</v>
      </c>
      <c r="B555" s="27" t="s">
        <v>1128</v>
      </c>
      <c r="C555" s="27" t="s">
        <v>1129</v>
      </c>
      <c r="D555" s="28">
        <v>11979012</v>
      </c>
      <c r="E555" s="28">
        <v>10980761</v>
      </c>
      <c r="F555" s="29">
        <v>998251</v>
      </c>
    </row>
    <row r="556" spans="1:6" ht="12.75">
      <c r="A556" s="26" t="s">
        <v>26</v>
      </c>
      <c r="B556" s="27" t="s">
        <v>1130</v>
      </c>
      <c r="C556" s="27" t="s">
        <v>1131</v>
      </c>
      <c r="D556" s="28">
        <v>0</v>
      </c>
      <c r="E556" s="28">
        <v>9173385</v>
      </c>
      <c r="F556" s="29">
        <v>0</v>
      </c>
    </row>
    <row r="557" spans="1:6" ht="12.75">
      <c r="A557" s="26" t="s">
        <v>26</v>
      </c>
      <c r="B557" s="27" t="s">
        <v>1132</v>
      </c>
      <c r="C557" s="27" t="s">
        <v>1133</v>
      </c>
      <c r="D557" s="28">
        <v>23988720</v>
      </c>
      <c r="E557" s="28">
        <v>21989660</v>
      </c>
      <c r="F557" s="29">
        <v>1999060</v>
      </c>
    </row>
    <row r="558" spans="1:6" ht="12.75">
      <c r="A558" s="26" t="s">
        <v>26</v>
      </c>
      <c r="B558" s="27" t="s">
        <v>1134</v>
      </c>
      <c r="C558" s="27" t="s">
        <v>1135</v>
      </c>
      <c r="D558" s="28">
        <v>171797196</v>
      </c>
      <c r="E558" s="28">
        <v>157480763</v>
      </c>
      <c r="F558" s="29">
        <v>14316433</v>
      </c>
    </row>
    <row r="559" spans="1:6" ht="12.75">
      <c r="A559" s="26" t="s">
        <v>26</v>
      </c>
      <c r="B559" s="27" t="s">
        <v>1136</v>
      </c>
      <c r="C559" s="27" t="s">
        <v>1137</v>
      </c>
      <c r="D559" s="28">
        <v>0</v>
      </c>
      <c r="E559" s="28">
        <v>7134855</v>
      </c>
      <c r="F559" s="29">
        <v>0</v>
      </c>
    </row>
    <row r="560" spans="1:6" ht="12.75">
      <c r="A560" s="26" t="s">
        <v>26</v>
      </c>
      <c r="B560" s="27" t="s">
        <v>1138</v>
      </c>
      <c r="C560" s="27" t="s">
        <v>1139</v>
      </c>
      <c r="D560" s="28">
        <v>43893888</v>
      </c>
      <c r="E560" s="28">
        <v>40236064</v>
      </c>
      <c r="F560" s="29">
        <v>3657824</v>
      </c>
    </row>
    <row r="561" spans="1:6" ht="12.75">
      <c r="A561" s="26" t="s">
        <v>26</v>
      </c>
      <c r="B561" s="27" t="s">
        <v>1140</v>
      </c>
      <c r="C561" s="27" t="s">
        <v>1141</v>
      </c>
      <c r="D561" s="28">
        <v>6456996</v>
      </c>
      <c r="E561" s="28">
        <v>5918913</v>
      </c>
      <c r="F561" s="29">
        <v>538083</v>
      </c>
    </row>
    <row r="562" spans="1:6" ht="12.75">
      <c r="A562" s="26" t="s">
        <v>26</v>
      </c>
      <c r="B562" s="27" t="s">
        <v>1142</v>
      </c>
      <c r="C562" s="27" t="s">
        <v>1143</v>
      </c>
      <c r="D562" s="28">
        <v>32961696</v>
      </c>
      <c r="E562" s="28">
        <v>30214888</v>
      </c>
      <c r="F562" s="29">
        <v>2746808</v>
      </c>
    </row>
    <row r="563" spans="1:6" ht="12.75">
      <c r="A563" s="26" t="s">
        <v>26</v>
      </c>
      <c r="B563" s="27" t="s">
        <v>1144</v>
      </c>
      <c r="C563" s="27" t="s">
        <v>1145</v>
      </c>
      <c r="D563" s="28">
        <v>4516200</v>
      </c>
      <c r="E563" s="28">
        <v>7290298</v>
      </c>
      <c r="F563" s="29">
        <v>0</v>
      </c>
    </row>
    <row r="564" spans="1:6" ht="12.75">
      <c r="A564" s="26" t="s">
        <v>26</v>
      </c>
      <c r="B564" s="27" t="s">
        <v>1146</v>
      </c>
      <c r="C564" s="27" t="s">
        <v>1147</v>
      </c>
      <c r="D564" s="28">
        <v>9430248</v>
      </c>
      <c r="E564" s="28">
        <v>8644394</v>
      </c>
      <c r="F564" s="29">
        <v>785854</v>
      </c>
    </row>
    <row r="565" spans="1:6" ht="12.75">
      <c r="A565" s="26" t="s">
        <v>26</v>
      </c>
      <c r="B565" s="27" t="s">
        <v>1148</v>
      </c>
      <c r="C565" s="27" t="s">
        <v>1149</v>
      </c>
      <c r="D565" s="28">
        <v>4991268</v>
      </c>
      <c r="E565" s="28">
        <v>5096325</v>
      </c>
      <c r="F565" s="29">
        <v>0</v>
      </c>
    </row>
    <row r="566" spans="1:6" ht="12.75">
      <c r="A566" s="26" t="s">
        <v>26</v>
      </c>
      <c r="B566" s="27" t="s">
        <v>1150</v>
      </c>
      <c r="C566" s="27" t="s">
        <v>1151</v>
      </c>
      <c r="D566" s="28">
        <v>5816796</v>
      </c>
      <c r="E566" s="28">
        <v>7134855</v>
      </c>
      <c r="F566" s="29">
        <v>0</v>
      </c>
    </row>
    <row r="567" spans="1:6" ht="12.75">
      <c r="A567" s="26" t="s">
        <v>26</v>
      </c>
      <c r="B567" s="27" t="s">
        <v>1152</v>
      </c>
      <c r="C567" s="27" t="s">
        <v>1153</v>
      </c>
      <c r="D567" s="28">
        <v>0</v>
      </c>
      <c r="E567" s="28">
        <v>0</v>
      </c>
      <c r="F567" s="29">
        <v>0</v>
      </c>
    </row>
    <row r="568" spans="1:6" ht="12.75">
      <c r="A568" s="26" t="s">
        <v>26</v>
      </c>
      <c r="B568" s="27" t="s">
        <v>1154</v>
      </c>
      <c r="C568" s="27" t="s">
        <v>1155</v>
      </c>
      <c r="D568" s="28">
        <v>25590156</v>
      </c>
      <c r="E568" s="28">
        <v>23457643</v>
      </c>
      <c r="F568" s="29">
        <v>2132513</v>
      </c>
    </row>
    <row r="569" spans="1:6" ht="12.75">
      <c r="A569" s="26" t="s">
        <v>26</v>
      </c>
      <c r="B569" s="27" t="s">
        <v>1156</v>
      </c>
      <c r="C569" s="27" t="s">
        <v>1157</v>
      </c>
      <c r="D569" s="28">
        <v>31697484</v>
      </c>
      <c r="E569" s="28">
        <v>29056027</v>
      </c>
      <c r="F569" s="29">
        <v>2641457</v>
      </c>
    </row>
    <row r="570" spans="1:6" ht="12.75">
      <c r="A570" s="26" t="s">
        <v>26</v>
      </c>
      <c r="B570" s="27" t="s">
        <v>1158</v>
      </c>
      <c r="C570" s="27" t="s">
        <v>1159</v>
      </c>
      <c r="D570" s="28">
        <v>23024352</v>
      </c>
      <c r="E570" s="28">
        <v>21105656</v>
      </c>
      <c r="F570" s="29">
        <v>1918696</v>
      </c>
    </row>
    <row r="571" spans="1:6" ht="12.75">
      <c r="A571" s="26" t="s">
        <v>26</v>
      </c>
      <c r="B571" s="27" t="s">
        <v>1160</v>
      </c>
      <c r="C571" s="27" t="s">
        <v>1161</v>
      </c>
      <c r="D571" s="28">
        <v>49814208</v>
      </c>
      <c r="E571" s="28">
        <v>45663024</v>
      </c>
      <c r="F571" s="29">
        <v>4151184</v>
      </c>
    </row>
    <row r="572" spans="1:6" ht="12.75">
      <c r="A572" s="26" t="s">
        <v>26</v>
      </c>
      <c r="B572" s="27" t="s">
        <v>1162</v>
      </c>
      <c r="C572" s="27" t="s">
        <v>1163</v>
      </c>
      <c r="D572" s="28">
        <v>17064444</v>
      </c>
      <c r="E572" s="28">
        <v>15642407</v>
      </c>
      <c r="F572" s="29">
        <v>1422037</v>
      </c>
    </row>
    <row r="573" spans="1:6" ht="13.5" thickBot="1">
      <c r="A573" s="30" t="s">
        <v>26</v>
      </c>
      <c r="B573" s="31" t="s">
        <v>1164</v>
      </c>
      <c r="C573" s="31" t="s">
        <v>1165</v>
      </c>
      <c r="D573" s="32">
        <v>124109928</v>
      </c>
      <c r="E573" s="32">
        <v>186525496</v>
      </c>
      <c r="F573" s="33">
        <v>0</v>
      </c>
    </row>
    <row r="574" spans="1:6" ht="12.75">
      <c r="A574" s="22" t="s">
        <v>27</v>
      </c>
      <c r="B574" s="23" t="s">
        <v>1166</v>
      </c>
      <c r="C574" s="23" t="s">
        <v>1167</v>
      </c>
      <c r="D574" s="24">
        <v>138010788</v>
      </c>
      <c r="E574" s="24">
        <v>151870486</v>
      </c>
      <c r="F574" s="25">
        <v>0</v>
      </c>
    </row>
    <row r="575" spans="1:6" ht="12.75">
      <c r="A575" s="26" t="s">
        <v>27</v>
      </c>
      <c r="B575" s="27" t="s">
        <v>1168</v>
      </c>
      <c r="C575" s="27" t="s">
        <v>1169</v>
      </c>
      <c r="D575" s="28">
        <v>49623696</v>
      </c>
      <c r="E575" s="28">
        <v>45488388</v>
      </c>
      <c r="F575" s="29">
        <v>4135308</v>
      </c>
    </row>
    <row r="576" spans="1:6" ht="12.75">
      <c r="A576" s="26" t="s">
        <v>27</v>
      </c>
      <c r="B576" s="27" t="s">
        <v>1170</v>
      </c>
      <c r="C576" s="27" t="s">
        <v>1171</v>
      </c>
      <c r="D576" s="28">
        <v>0</v>
      </c>
      <c r="E576" s="28">
        <v>173275051</v>
      </c>
      <c r="F576" s="29">
        <v>0</v>
      </c>
    </row>
    <row r="577" spans="1:6" ht="12.75">
      <c r="A577" s="26" t="s">
        <v>27</v>
      </c>
      <c r="B577" s="27" t="s">
        <v>1172</v>
      </c>
      <c r="C577" s="27" t="s">
        <v>1173</v>
      </c>
      <c r="D577" s="28">
        <v>38866620</v>
      </c>
      <c r="E577" s="28">
        <v>40770600</v>
      </c>
      <c r="F577" s="29">
        <v>0</v>
      </c>
    </row>
    <row r="578" spans="1:6" ht="12.75">
      <c r="A578" s="26" t="s">
        <v>27</v>
      </c>
      <c r="B578" s="27" t="s">
        <v>1174</v>
      </c>
      <c r="C578" s="27" t="s">
        <v>1175</v>
      </c>
      <c r="D578" s="28">
        <v>75572988</v>
      </c>
      <c r="E578" s="28">
        <v>113138415</v>
      </c>
      <c r="F578" s="29">
        <v>0</v>
      </c>
    </row>
    <row r="579" spans="1:6" ht="12.75">
      <c r="A579" s="26" t="s">
        <v>27</v>
      </c>
      <c r="B579" s="27" t="s">
        <v>1176</v>
      </c>
      <c r="C579" s="27" t="s">
        <v>1177</v>
      </c>
      <c r="D579" s="28">
        <v>0</v>
      </c>
      <c r="E579" s="28">
        <v>48924720</v>
      </c>
      <c r="F579" s="29">
        <v>0</v>
      </c>
    </row>
    <row r="580" spans="1:6" ht="12.75">
      <c r="A580" s="26" t="s">
        <v>27</v>
      </c>
      <c r="B580" s="27" t="s">
        <v>1178</v>
      </c>
      <c r="C580" s="27" t="s">
        <v>1179</v>
      </c>
      <c r="D580" s="28">
        <v>0</v>
      </c>
      <c r="E580" s="28">
        <v>89695320</v>
      </c>
      <c r="F580" s="29">
        <v>0</v>
      </c>
    </row>
    <row r="581" spans="1:6" ht="12.75">
      <c r="A581" s="26" t="s">
        <v>27</v>
      </c>
      <c r="B581" s="27" t="s">
        <v>1180</v>
      </c>
      <c r="C581" s="27" t="s">
        <v>1181</v>
      </c>
      <c r="D581" s="28">
        <v>61508532</v>
      </c>
      <c r="E581" s="28">
        <v>74406345</v>
      </c>
      <c r="F581" s="29">
        <v>0</v>
      </c>
    </row>
    <row r="582" spans="1:6" ht="12.75">
      <c r="A582" s="26" t="s">
        <v>27</v>
      </c>
      <c r="B582" s="27" t="s">
        <v>1182</v>
      </c>
      <c r="C582" s="27" t="s">
        <v>1183</v>
      </c>
      <c r="D582" s="28">
        <v>0</v>
      </c>
      <c r="E582" s="28">
        <v>64213695</v>
      </c>
      <c r="F582" s="29">
        <v>0</v>
      </c>
    </row>
    <row r="583" spans="1:6" ht="12.75">
      <c r="A583" s="26" t="s">
        <v>27</v>
      </c>
      <c r="B583" s="27" t="s">
        <v>1184</v>
      </c>
      <c r="C583" s="27" t="s">
        <v>1185</v>
      </c>
      <c r="D583" s="28">
        <v>60850704</v>
      </c>
      <c r="E583" s="28">
        <v>55779812</v>
      </c>
      <c r="F583" s="29">
        <v>5070892</v>
      </c>
    </row>
    <row r="584" spans="1:6" ht="12.75">
      <c r="A584" s="26" t="s">
        <v>27</v>
      </c>
      <c r="B584" s="27" t="s">
        <v>1186</v>
      </c>
      <c r="C584" s="27" t="s">
        <v>1187</v>
      </c>
      <c r="D584" s="28">
        <v>108040464</v>
      </c>
      <c r="E584" s="28">
        <v>99037092</v>
      </c>
      <c r="F584" s="29">
        <v>9003372</v>
      </c>
    </row>
    <row r="585" spans="1:6" ht="12.75">
      <c r="A585" s="26" t="s">
        <v>27</v>
      </c>
      <c r="B585" s="27" t="s">
        <v>1188</v>
      </c>
      <c r="C585" s="27" t="s">
        <v>1189</v>
      </c>
      <c r="D585" s="28">
        <v>29074008</v>
      </c>
      <c r="E585" s="28">
        <v>33635745</v>
      </c>
      <c r="F585" s="29">
        <v>0</v>
      </c>
    </row>
    <row r="586" spans="1:6" ht="12.75">
      <c r="A586" s="26" t="s">
        <v>27</v>
      </c>
      <c r="B586" s="27" t="s">
        <v>1190</v>
      </c>
      <c r="C586" s="27" t="s">
        <v>1191</v>
      </c>
      <c r="D586" s="28">
        <v>67244268</v>
      </c>
      <c r="E586" s="28">
        <v>85618260</v>
      </c>
      <c r="F586" s="29">
        <v>0</v>
      </c>
    </row>
    <row r="587" spans="1:6" ht="12.75">
      <c r="A587" s="26" t="s">
        <v>27</v>
      </c>
      <c r="B587" s="27" t="s">
        <v>1192</v>
      </c>
      <c r="C587" s="27" t="s">
        <v>1193</v>
      </c>
      <c r="D587" s="28">
        <v>99587448</v>
      </c>
      <c r="E587" s="28">
        <v>131485185</v>
      </c>
      <c r="F587" s="29">
        <v>0</v>
      </c>
    </row>
    <row r="588" spans="1:6" ht="12.75">
      <c r="A588" s="26" t="s">
        <v>27</v>
      </c>
      <c r="B588" s="27" t="s">
        <v>1194</v>
      </c>
      <c r="C588" s="27" t="s">
        <v>1195</v>
      </c>
      <c r="D588" s="28">
        <v>0</v>
      </c>
      <c r="E588" s="28">
        <v>33635745</v>
      </c>
      <c r="F588" s="29">
        <v>0</v>
      </c>
    </row>
    <row r="589" spans="1:6" ht="12.75">
      <c r="A589" s="26" t="s">
        <v>27</v>
      </c>
      <c r="B589" s="27" t="s">
        <v>1196</v>
      </c>
      <c r="C589" s="27" t="s">
        <v>1197</v>
      </c>
      <c r="D589" s="28">
        <v>0</v>
      </c>
      <c r="E589" s="28">
        <v>34655010</v>
      </c>
      <c r="F589" s="29">
        <v>0</v>
      </c>
    </row>
    <row r="590" spans="1:6" ht="12.75">
      <c r="A590" s="26" t="s">
        <v>27</v>
      </c>
      <c r="B590" s="27" t="s">
        <v>1198</v>
      </c>
      <c r="C590" s="27" t="s">
        <v>1199</v>
      </c>
      <c r="D590" s="28">
        <v>3144180</v>
      </c>
      <c r="E590" s="28">
        <v>39751335</v>
      </c>
      <c r="F590" s="29">
        <v>0</v>
      </c>
    </row>
    <row r="591" spans="1:6" ht="12.75">
      <c r="A591" s="26" t="s">
        <v>27</v>
      </c>
      <c r="B591" s="27" t="s">
        <v>1200</v>
      </c>
      <c r="C591" s="27" t="s">
        <v>1201</v>
      </c>
      <c r="D591" s="28">
        <v>0</v>
      </c>
      <c r="E591" s="28">
        <v>260931840</v>
      </c>
      <c r="F591" s="29">
        <v>0</v>
      </c>
    </row>
    <row r="592" spans="1:6" ht="12.75">
      <c r="A592" s="26" t="s">
        <v>27</v>
      </c>
      <c r="B592" s="27" t="s">
        <v>1202</v>
      </c>
      <c r="C592" s="27" t="s">
        <v>1203</v>
      </c>
      <c r="D592" s="28">
        <v>47951532</v>
      </c>
      <c r="E592" s="28">
        <v>43955571</v>
      </c>
      <c r="F592" s="29">
        <v>3995961</v>
      </c>
    </row>
    <row r="593" spans="1:6" ht="12.75">
      <c r="A593" s="26" t="s">
        <v>27</v>
      </c>
      <c r="B593" s="27" t="s">
        <v>1204</v>
      </c>
      <c r="C593" s="27" t="s">
        <v>1205</v>
      </c>
      <c r="D593" s="28">
        <v>0</v>
      </c>
      <c r="E593" s="28">
        <v>67271490</v>
      </c>
      <c r="F593" s="29">
        <v>0</v>
      </c>
    </row>
    <row r="594" spans="1:6" ht="12.75">
      <c r="A594" s="26" t="s">
        <v>27</v>
      </c>
      <c r="B594" s="27" t="s">
        <v>1206</v>
      </c>
      <c r="C594" s="27" t="s">
        <v>1207</v>
      </c>
      <c r="D594" s="28">
        <v>10559508</v>
      </c>
      <c r="E594" s="28">
        <v>47905455</v>
      </c>
      <c r="F594" s="29">
        <v>0</v>
      </c>
    </row>
    <row r="595" spans="1:6" ht="12.75">
      <c r="A595" s="26" t="s">
        <v>27</v>
      </c>
      <c r="B595" s="27" t="s">
        <v>1208</v>
      </c>
      <c r="C595" s="27" t="s">
        <v>1209</v>
      </c>
      <c r="D595" s="28">
        <v>0</v>
      </c>
      <c r="E595" s="28">
        <v>44847660</v>
      </c>
      <c r="F595" s="29">
        <v>0</v>
      </c>
    </row>
    <row r="596" spans="1:6" ht="12.75">
      <c r="A596" s="26" t="s">
        <v>27</v>
      </c>
      <c r="B596" s="27" t="s">
        <v>1210</v>
      </c>
      <c r="C596" s="27" t="s">
        <v>1211</v>
      </c>
      <c r="D596" s="28">
        <v>21447216</v>
      </c>
      <c r="E596" s="28">
        <v>379344116</v>
      </c>
      <c r="F596" s="29">
        <v>0</v>
      </c>
    </row>
    <row r="597" spans="1:6" ht="12.75">
      <c r="A597" s="26" t="s">
        <v>27</v>
      </c>
      <c r="B597" s="27" t="s">
        <v>1212</v>
      </c>
      <c r="C597" s="27" t="s">
        <v>715</v>
      </c>
      <c r="D597" s="28">
        <v>82264920</v>
      </c>
      <c r="E597" s="28">
        <v>75409510</v>
      </c>
      <c r="F597" s="29">
        <v>6855410</v>
      </c>
    </row>
    <row r="598" spans="1:6" ht="12.75">
      <c r="A598" s="26" t="s">
        <v>27</v>
      </c>
      <c r="B598" s="27" t="s">
        <v>1213</v>
      </c>
      <c r="C598" s="27" t="s">
        <v>1214</v>
      </c>
      <c r="D598" s="28">
        <v>33773976</v>
      </c>
      <c r="E598" s="28">
        <v>30959478</v>
      </c>
      <c r="F598" s="29">
        <v>2814498</v>
      </c>
    </row>
    <row r="599" spans="1:6" ht="12.75">
      <c r="A599" s="26" t="s">
        <v>27</v>
      </c>
      <c r="B599" s="27" t="s">
        <v>1215</v>
      </c>
      <c r="C599" s="27" t="s">
        <v>1216</v>
      </c>
      <c r="D599" s="28">
        <v>44846148</v>
      </c>
      <c r="E599" s="28">
        <v>162063136</v>
      </c>
      <c r="F599" s="29">
        <v>0</v>
      </c>
    </row>
    <row r="600" spans="1:6" ht="12.75">
      <c r="A600" s="26" t="s">
        <v>27</v>
      </c>
      <c r="B600" s="27" t="s">
        <v>1217</v>
      </c>
      <c r="C600" s="27" t="s">
        <v>1218</v>
      </c>
      <c r="D600" s="28">
        <v>0</v>
      </c>
      <c r="E600" s="28">
        <v>144735631</v>
      </c>
      <c r="F600" s="29">
        <v>0</v>
      </c>
    </row>
    <row r="601" spans="1:6" ht="12.75">
      <c r="A601" s="26" t="s">
        <v>27</v>
      </c>
      <c r="B601" s="27" t="s">
        <v>1219</v>
      </c>
      <c r="C601" s="27" t="s">
        <v>1220</v>
      </c>
      <c r="D601" s="28">
        <v>0</v>
      </c>
      <c r="E601" s="28">
        <v>50963250</v>
      </c>
      <c r="F601" s="29">
        <v>0</v>
      </c>
    </row>
    <row r="602" spans="1:6" ht="13.5" thickBot="1">
      <c r="A602" s="30" t="s">
        <v>27</v>
      </c>
      <c r="B602" s="31" t="s">
        <v>1221</v>
      </c>
      <c r="C602" s="31" t="s">
        <v>1222</v>
      </c>
      <c r="D602" s="32">
        <v>64311372</v>
      </c>
      <c r="E602" s="32">
        <v>58952091</v>
      </c>
      <c r="F602" s="33">
        <v>5359281</v>
      </c>
    </row>
    <row r="603" spans="1:6" ht="12.75">
      <c r="A603" s="34" t="s">
        <v>27</v>
      </c>
      <c r="B603" s="35" t="s">
        <v>1223</v>
      </c>
      <c r="C603" s="35" t="s">
        <v>1224</v>
      </c>
      <c r="D603" s="36">
        <v>0</v>
      </c>
      <c r="E603" s="36">
        <v>0</v>
      </c>
      <c r="F603" s="37">
        <v>0</v>
      </c>
    </row>
    <row r="604" spans="1:6" ht="12.75">
      <c r="A604" s="26" t="s">
        <v>27</v>
      </c>
      <c r="B604" s="27" t="s">
        <v>1225</v>
      </c>
      <c r="C604" s="27" t="s">
        <v>1226</v>
      </c>
      <c r="D604" s="28">
        <v>0</v>
      </c>
      <c r="E604" s="28">
        <v>0</v>
      </c>
      <c r="F604" s="29">
        <v>0</v>
      </c>
    </row>
    <row r="605" spans="1:6" ht="13.5" thickBot="1">
      <c r="A605" s="38" t="s">
        <v>28</v>
      </c>
      <c r="B605" s="39" t="s">
        <v>1227</v>
      </c>
      <c r="C605" s="39" t="s">
        <v>1228</v>
      </c>
      <c r="D605" s="40">
        <v>0</v>
      </c>
      <c r="E605" s="40">
        <v>0</v>
      </c>
      <c r="F605" s="41">
        <v>0</v>
      </c>
    </row>
    <row r="606" spans="1:6" ht="12.75">
      <c r="A606" s="22" t="s">
        <v>28</v>
      </c>
      <c r="B606" s="23" t="s">
        <v>1229</v>
      </c>
      <c r="C606" s="23" t="s">
        <v>1230</v>
      </c>
      <c r="D606" s="24">
        <v>0</v>
      </c>
      <c r="E606" s="24">
        <v>42809130</v>
      </c>
      <c r="F606" s="25">
        <v>0</v>
      </c>
    </row>
    <row r="607" spans="1:6" ht="12.75">
      <c r="A607" s="26" t="s">
        <v>28</v>
      </c>
      <c r="B607" s="27" t="s">
        <v>1231</v>
      </c>
      <c r="C607" s="27" t="s">
        <v>1232</v>
      </c>
      <c r="D607" s="28">
        <v>0</v>
      </c>
      <c r="E607" s="28">
        <v>19366035</v>
      </c>
      <c r="F607" s="29">
        <v>0</v>
      </c>
    </row>
    <row r="608" spans="1:6" ht="12.75">
      <c r="A608" s="26" t="s">
        <v>28</v>
      </c>
      <c r="B608" s="27" t="s">
        <v>1233</v>
      </c>
      <c r="C608" s="27" t="s">
        <v>1234</v>
      </c>
      <c r="D608" s="28">
        <v>57059400</v>
      </c>
      <c r="E608" s="28">
        <v>52304450</v>
      </c>
      <c r="F608" s="29">
        <v>4754950</v>
      </c>
    </row>
    <row r="609" spans="1:6" ht="12.75">
      <c r="A609" s="26" t="s">
        <v>28</v>
      </c>
      <c r="B609" s="27" t="s">
        <v>1235</v>
      </c>
      <c r="C609" s="27" t="s">
        <v>1236</v>
      </c>
      <c r="D609" s="28">
        <v>0</v>
      </c>
      <c r="E609" s="28">
        <v>42809130</v>
      </c>
      <c r="F609" s="29">
        <v>0</v>
      </c>
    </row>
    <row r="610" spans="1:6" ht="12.75">
      <c r="A610" s="26" t="s">
        <v>28</v>
      </c>
      <c r="B610" s="27" t="s">
        <v>1237</v>
      </c>
      <c r="C610" s="27" t="s">
        <v>1238</v>
      </c>
      <c r="D610" s="28">
        <v>0</v>
      </c>
      <c r="E610" s="28">
        <v>9173385</v>
      </c>
      <c r="F610" s="29">
        <v>0</v>
      </c>
    </row>
    <row r="611" spans="1:6" ht="12.75">
      <c r="A611" s="26" t="s">
        <v>28</v>
      </c>
      <c r="B611" s="27" t="s">
        <v>1239</v>
      </c>
      <c r="C611" s="27" t="s">
        <v>1240</v>
      </c>
      <c r="D611" s="28">
        <v>0</v>
      </c>
      <c r="E611" s="28">
        <v>14269710</v>
      </c>
      <c r="F611" s="29">
        <v>0</v>
      </c>
    </row>
    <row r="612" spans="1:6" ht="12.75">
      <c r="A612" s="26" t="s">
        <v>28</v>
      </c>
      <c r="B612" s="27" t="s">
        <v>1241</v>
      </c>
      <c r="C612" s="27" t="s">
        <v>1242</v>
      </c>
      <c r="D612" s="28">
        <v>2065608</v>
      </c>
      <c r="E612" s="28">
        <v>35674275</v>
      </c>
      <c r="F612" s="29">
        <v>0</v>
      </c>
    </row>
    <row r="613" spans="1:6" ht="12.75">
      <c r="A613" s="26" t="s">
        <v>28</v>
      </c>
      <c r="B613" s="27" t="s">
        <v>1243</v>
      </c>
      <c r="C613" s="27" t="s">
        <v>1244</v>
      </c>
      <c r="D613" s="28">
        <v>0</v>
      </c>
      <c r="E613" s="28">
        <v>12231180</v>
      </c>
      <c r="F613" s="29">
        <v>0</v>
      </c>
    </row>
    <row r="614" spans="1:6" ht="12.75">
      <c r="A614" s="26" t="s">
        <v>28</v>
      </c>
      <c r="B614" s="27" t="s">
        <v>1245</v>
      </c>
      <c r="C614" s="27" t="s">
        <v>1246</v>
      </c>
      <c r="D614" s="28">
        <v>0</v>
      </c>
      <c r="E614" s="28">
        <v>7134855</v>
      </c>
      <c r="F614" s="29">
        <v>0</v>
      </c>
    </row>
    <row r="615" spans="1:6" ht="12.75">
      <c r="A615" s="26" t="s">
        <v>28</v>
      </c>
      <c r="B615" s="27" t="s">
        <v>1247</v>
      </c>
      <c r="C615" s="27" t="s">
        <v>1248</v>
      </c>
      <c r="D615" s="28">
        <v>0</v>
      </c>
      <c r="E615" s="28">
        <v>101926500</v>
      </c>
      <c r="F615" s="29">
        <v>0</v>
      </c>
    </row>
    <row r="616" spans="1:6" ht="12.75">
      <c r="A616" s="26" t="s">
        <v>28</v>
      </c>
      <c r="B616" s="27" t="s">
        <v>1249</v>
      </c>
      <c r="C616" s="27" t="s">
        <v>1250</v>
      </c>
      <c r="D616" s="28">
        <v>0</v>
      </c>
      <c r="E616" s="28">
        <v>10192650</v>
      </c>
      <c r="F616" s="29">
        <v>0</v>
      </c>
    </row>
    <row r="617" spans="1:6" ht="12.75">
      <c r="A617" s="26" t="s">
        <v>28</v>
      </c>
      <c r="B617" s="27" t="s">
        <v>1251</v>
      </c>
      <c r="C617" s="27" t="s">
        <v>165</v>
      </c>
      <c r="D617" s="28">
        <v>0</v>
      </c>
      <c r="E617" s="28">
        <v>35674275</v>
      </c>
      <c r="F617" s="29">
        <v>0</v>
      </c>
    </row>
    <row r="618" spans="1:6" ht="12.75">
      <c r="A618" s="26" t="s">
        <v>28</v>
      </c>
      <c r="B618" s="27" t="s">
        <v>1252</v>
      </c>
      <c r="C618" s="27" t="s">
        <v>1253</v>
      </c>
      <c r="D618" s="28">
        <v>0</v>
      </c>
      <c r="E618" s="28">
        <v>7134855</v>
      </c>
      <c r="F618" s="29">
        <v>0</v>
      </c>
    </row>
    <row r="619" spans="1:6" ht="12.75">
      <c r="A619" s="26" t="s">
        <v>28</v>
      </c>
      <c r="B619" s="27" t="s">
        <v>1254</v>
      </c>
      <c r="C619" s="27" t="s">
        <v>1255</v>
      </c>
      <c r="D619" s="28">
        <v>0</v>
      </c>
      <c r="E619" s="28">
        <v>19366035</v>
      </c>
      <c r="F619" s="29">
        <v>0</v>
      </c>
    </row>
    <row r="620" spans="1:6" ht="12.75">
      <c r="A620" s="26" t="s">
        <v>28</v>
      </c>
      <c r="B620" s="27" t="s">
        <v>1256</v>
      </c>
      <c r="C620" s="27" t="s">
        <v>1257</v>
      </c>
      <c r="D620" s="28">
        <v>0</v>
      </c>
      <c r="E620" s="28">
        <v>71348550</v>
      </c>
      <c r="F620" s="29">
        <v>0</v>
      </c>
    </row>
    <row r="621" spans="1:6" ht="12.75">
      <c r="A621" s="26" t="s">
        <v>28</v>
      </c>
      <c r="B621" s="27" t="s">
        <v>1258</v>
      </c>
      <c r="C621" s="27" t="s">
        <v>1259</v>
      </c>
      <c r="D621" s="28">
        <v>0</v>
      </c>
      <c r="E621" s="28">
        <v>24462360</v>
      </c>
      <c r="F621" s="29">
        <v>0</v>
      </c>
    </row>
    <row r="622" spans="1:6" ht="12.75">
      <c r="A622" s="26" t="s">
        <v>28</v>
      </c>
      <c r="B622" s="27" t="s">
        <v>1260</v>
      </c>
      <c r="C622" s="27" t="s">
        <v>1261</v>
      </c>
      <c r="D622" s="28">
        <v>0</v>
      </c>
      <c r="E622" s="28">
        <v>89695320</v>
      </c>
      <c r="F622" s="29">
        <v>0</v>
      </c>
    </row>
    <row r="623" spans="1:6" ht="12.75">
      <c r="A623" s="26" t="s">
        <v>28</v>
      </c>
      <c r="B623" s="27" t="s">
        <v>1262</v>
      </c>
      <c r="C623" s="27" t="s">
        <v>1263</v>
      </c>
      <c r="D623" s="28">
        <v>0</v>
      </c>
      <c r="E623" s="28">
        <v>10192650</v>
      </c>
      <c r="F623" s="29">
        <v>0</v>
      </c>
    </row>
    <row r="624" spans="1:6" ht="12.75">
      <c r="A624" s="26" t="s">
        <v>28</v>
      </c>
      <c r="B624" s="27" t="s">
        <v>1264</v>
      </c>
      <c r="C624" s="27" t="s">
        <v>1265</v>
      </c>
      <c r="D624" s="28">
        <v>0</v>
      </c>
      <c r="E624" s="28">
        <v>30577950</v>
      </c>
      <c r="F624" s="29">
        <v>0</v>
      </c>
    </row>
    <row r="625" spans="1:6" ht="12.75">
      <c r="A625" s="26" t="s">
        <v>28</v>
      </c>
      <c r="B625" s="27" t="s">
        <v>1266</v>
      </c>
      <c r="C625" s="27" t="s">
        <v>1267</v>
      </c>
      <c r="D625" s="28">
        <v>0</v>
      </c>
      <c r="E625" s="28">
        <v>6115590</v>
      </c>
      <c r="F625" s="29">
        <v>0</v>
      </c>
    </row>
    <row r="626" spans="1:6" ht="12.75">
      <c r="A626" s="26" t="s">
        <v>28</v>
      </c>
      <c r="B626" s="27" t="s">
        <v>1268</v>
      </c>
      <c r="C626" s="27" t="s">
        <v>1269</v>
      </c>
      <c r="D626" s="28">
        <v>14151636</v>
      </c>
      <c r="E626" s="28">
        <v>33635745</v>
      </c>
      <c r="F626" s="29">
        <v>0</v>
      </c>
    </row>
    <row r="627" spans="1:6" ht="12.75">
      <c r="A627" s="26" t="s">
        <v>28</v>
      </c>
      <c r="B627" s="27" t="s">
        <v>1270</v>
      </c>
      <c r="C627" s="27" t="s">
        <v>711</v>
      </c>
      <c r="D627" s="28">
        <v>0</v>
      </c>
      <c r="E627" s="28">
        <v>14269710</v>
      </c>
      <c r="F627" s="29">
        <v>0</v>
      </c>
    </row>
    <row r="628" spans="1:6" ht="12.75">
      <c r="A628" s="26" t="s">
        <v>28</v>
      </c>
      <c r="B628" s="27" t="s">
        <v>1271</v>
      </c>
      <c r="C628" s="27" t="s">
        <v>1272</v>
      </c>
      <c r="D628" s="28">
        <v>0</v>
      </c>
      <c r="E628" s="28">
        <v>16308240</v>
      </c>
      <c r="F628" s="29">
        <v>0</v>
      </c>
    </row>
    <row r="629" spans="1:6" ht="12.75">
      <c r="A629" s="26" t="s">
        <v>28</v>
      </c>
      <c r="B629" s="27" t="s">
        <v>1273</v>
      </c>
      <c r="C629" s="27" t="s">
        <v>1274</v>
      </c>
      <c r="D629" s="28">
        <v>0</v>
      </c>
      <c r="E629" s="28">
        <v>38732070</v>
      </c>
      <c r="F629" s="29">
        <v>0</v>
      </c>
    </row>
    <row r="630" spans="1:6" ht="12.75">
      <c r="A630" s="26" t="s">
        <v>28</v>
      </c>
      <c r="B630" s="27" t="s">
        <v>1275</v>
      </c>
      <c r="C630" s="27" t="s">
        <v>1276</v>
      </c>
      <c r="D630" s="28">
        <v>0</v>
      </c>
      <c r="E630" s="28">
        <v>19366035</v>
      </c>
      <c r="F630" s="29">
        <v>0</v>
      </c>
    </row>
    <row r="631" spans="1:6" ht="12.75">
      <c r="A631" s="26" t="s">
        <v>28</v>
      </c>
      <c r="B631" s="27" t="s">
        <v>1277</v>
      </c>
      <c r="C631" s="27" t="s">
        <v>1278</v>
      </c>
      <c r="D631" s="28">
        <v>0</v>
      </c>
      <c r="E631" s="28">
        <v>28539420</v>
      </c>
      <c r="F631" s="29">
        <v>0</v>
      </c>
    </row>
    <row r="632" spans="1:6" ht="12.75">
      <c r="A632" s="26" t="s">
        <v>28</v>
      </c>
      <c r="B632" s="27" t="s">
        <v>1279</v>
      </c>
      <c r="C632" s="27" t="s">
        <v>1280</v>
      </c>
      <c r="D632" s="28">
        <v>0</v>
      </c>
      <c r="E632" s="28">
        <v>68290755</v>
      </c>
      <c r="F632" s="29">
        <v>0</v>
      </c>
    </row>
    <row r="633" spans="1:6" ht="12.75">
      <c r="A633" s="26" t="s">
        <v>28</v>
      </c>
      <c r="B633" s="27" t="s">
        <v>1281</v>
      </c>
      <c r="C633" s="27" t="s">
        <v>609</v>
      </c>
      <c r="D633" s="28">
        <v>0</v>
      </c>
      <c r="E633" s="28">
        <v>19366035</v>
      </c>
      <c r="F633" s="29">
        <v>0</v>
      </c>
    </row>
    <row r="634" spans="1:6" ht="12.75">
      <c r="A634" s="26" t="s">
        <v>28</v>
      </c>
      <c r="B634" s="27" t="s">
        <v>1282</v>
      </c>
      <c r="C634" s="27" t="s">
        <v>1283</v>
      </c>
      <c r="D634" s="28">
        <v>0</v>
      </c>
      <c r="E634" s="28">
        <v>41789865</v>
      </c>
      <c r="F634" s="29">
        <v>0</v>
      </c>
    </row>
    <row r="635" spans="1:6" ht="12.75">
      <c r="A635" s="26" t="s">
        <v>28</v>
      </c>
      <c r="B635" s="27" t="s">
        <v>1284</v>
      </c>
      <c r="C635" s="27" t="s">
        <v>1285</v>
      </c>
      <c r="D635" s="28">
        <v>0</v>
      </c>
      <c r="E635" s="28">
        <v>45866925</v>
      </c>
      <c r="F635" s="29">
        <v>0</v>
      </c>
    </row>
    <row r="636" spans="1:6" ht="12.75">
      <c r="A636" s="26" t="s">
        <v>28</v>
      </c>
      <c r="B636" s="27" t="s">
        <v>1286</v>
      </c>
      <c r="C636" s="27" t="s">
        <v>1287</v>
      </c>
      <c r="D636" s="28">
        <v>0</v>
      </c>
      <c r="E636" s="28">
        <v>11211915</v>
      </c>
      <c r="F636" s="29">
        <v>0</v>
      </c>
    </row>
    <row r="637" spans="1:6" ht="12.75">
      <c r="A637" s="26" t="s">
        <v>28</v>
      </c>
      <c r="B637" s="27" t="s">
        <v>1288</v>
      </c>
      <c r="C637" s="27" t="s">
        <v>1289</v>
      </c>
      <c r="D637" s="28">
        <v>0</v>
      </c>
      <c r="E637" s="28">
        <v>27520155</v>
      </c>
      <c r="F637" s="29">
        <v>0</v>
      </c>
    </row>
    <row r="638" spans="1:6" ht="12.75">
      <c r="A638" s="26" t="s">
        <v>28</v>
      </c>
      <c r="B638" s="27" t="s">
        <v>1290</v>
      </c>
      <c r="C638" s="27" t="s">
        <v>1291</v>
      </c>
      <c r="D638" s="28">
        <v>0</v>
      </c>
      <c r="E638" s="28">
        <v>6115590</v>
      </c>
      <c r="F638" s="29">
        <v>0</v>
      </c>
    </row>
    <row r="639" spans="1:6" ht="12.75">
      <c r="A639" s="26" t="s">
        <v>28</v>
      </c>
      <c r="B639" s="27" t="s">
        <v>1292</v>
      </c>
      <c r="C639" s="27" t="s">
        <v>1293</v>
      </c>
      <c r="D639" s="28">
        <v>0</v>
      </c>
      <c r="E639" s="28">
        <v>16308240</v>
      </c>
      <c r="F639" s="29">
        <v>0</v>
      </c>
    </row>
    <row r="640" spans="1:6" ht="12.75">
      <c r="A640" s="26" t="s">
        <v>28</v>
      </c>
      <c r="B640" s="27" t="s">
        <v>1294</v>
      </c>
      <c r="C640" s="27" t="s">
        <v>1295</v>
      </c>
      <c r="D640" s="28">
        <v>0</v>
      </c>
      <c r="E640" s="28">
        <v>14269710</v>
      </c>
      <c r="F640" s="29">
        <v>0</v>
      </c>
    </row>
    <row r="641" spans="1:6" ht="13.5" thickBot="1">
      <c r="A641" s="30" t="s">
        <v>28</v>
      </c>
      <c r="B641" s="31" t="s">
        <v>1296</v>
      </c>
      <c r="C641" s="31" t="s">
        <v>1297</v>
      </c>
      <c r="D641" s="32">
        <v>0</v>
      </c>
      <c r="E641" s="32">
        <v>23443095</v>
      </c>
      <c r="F641" s="33">
        <v>0</v>
      </c>
    </row>
    <row r="642" spans="1:6" ht="12.75">
      <c r="A642" s="22" t="s">
        <v>1298</v>
      </c>
      <c r="B642" s="23" t="s">
        <v>1299</v>
      </c>
      <c r="C642" s="23" t="s">
        <v>1300</v>
      </c>
      <c r="D642" s="24">
        <v>326588700</v>
      </c>
      <c r="E642" s="24">
        <v>299372975</v>
      </c>
      <c r="F642" s="25">
        <v>27215725</v>
      </c>
    </row>
    <row r="643" spans="1:6" ht="12.75">
      <c r="A643" s="26" t="s">
        <v>1298</v>
      </c>
      <c r="B643" s="27" t="s">
        <v>1301</v>
      </c>
      <c r="C643" s="27" t="s">
        <v>734</v>
      </c>
      <c r="D643" s="28">
        <v>0</v>
      </c>
      <c r="E643" s="28">
        <v>17327505</v>
      </c>
      <c r="F643" s="29">
        <v>0</v>
      </c>
    </row>
    <row r="644" spans="1:6" ht="12.75">
      <c r="A644" s="26" t="s">
        <v>1298</v>
      </c>
      <c r="B644" s="27" t="s">
        <v>1302</v>
      </c>
      <c r="C644" s="27" t="s">
        <v>1303</v>
      </c>
      <c r="D644" s="28">
        <v>0</v>
      </c>
      <c r="E644" s="28">
        <v>31597215</v>
      </c>
      <c r="F644" s="29">
        <v>0</v>
      </c>
    </row>
    <row r="645" spans="1:6" ht="12.75">
      <c r="A645" s="26" t="s">
        <v>1298</v>
      </c>
      <c r="B645" s="27" t="s">
        <v>1304</v>
      </c>
      <c r="C645" s="27" t="s">
        <v>1305</v>
      </c>
      <c r="D645" s="28">
        <v>65632632</v>
      </c>
      <c r="E645" s="28">
        <v>73387080</v>
      </c>
      <c r="F645" s="29">
        <v>0</v>
      </c>
    </row>
    <row r="646" spans="1:6" ht="12.75">
      <c r="A646" s="26" t="s">
        <v>1298</v>
      </c>
      <c r="B646" s="27" t="s">
        <v>1306</v>
      </c>
      <c r="C646" s="27" t="s">
        <v>1307</v>
      </c>
      <c r="D646" s="28">
        <v>6595656</v>
      </c>
      <c r="E646" s="28">
        <v>14269710</v>
      </c>
      <c r="F646" s="29">
        <v>0</v>
      </c>
    </row>
    <row r="647" spans="1:6" ht="12.75">
      <c r="A647" s="26" t="s">
        <v>1298</v>
      </c>
      <c r="B647" s="27" t="s">
        <v>1308</v>
      </c>
      <c r="C647" s="27" t="s">
        <v>1309</v>
      </c>
      <c r="D647" s="28">
        <v>12467472</v>
      </c>
      <c r="E647" s="28">
        <v>55040310</v>
      </c>
      <c r="F647" s="29">
        <v>0</v>
      </c>
    </row>
    <row r="648" spans="1:6" ht="12.75">
      <c r="A648" s="26" t="s">
        <v>1298</v>
      </c>
      <c r="B648" s="27" t="s">
        <v>1310</v>
      </c>
      <c r="C648" s="27" t="s">
        <v>1311</v>
      </c>
      <c r="D648" s="28">
        <v>27234012</v>
      </c>
      <c r="E648" s="28">
        <v>24964511</v>
      </c>
      <c r="F648" s="29">
        <v>2269501</v>
      </c>
    </row>
    <row r="649" spans="1:6" ht="12.75">
      <c r="A649" s="26" t="s">
        <v>1298</v>
      </c>
      <c r="B649" s="27" t="s">
        <v>1312</v>
      </c>
      <c r="C649" s="27" t="s">
        <v>1313</v>
      </c>
      <c r="D649" s="28">
        <v>41527464</v>
      </c>
      <c r="E649" s="28">
        <v>137600775</v>
      </c>
      <c r="F649" s="29">
        <v>0</v>
      </c>
    </row>
    <row r="650" spans="1:6" ht="12.75">
      <c r="A650" s="26" t="s">
        <v>1298</v>
      </c>
      <c r="B650" s="27" t="s">
        <v>1314</v>
      </c>
      <c r="C650" s="27" t="s">
        <v>1315</v>
      </c>
      <c r="D650" s="28">
        <v>2866128</v>
      </c>
      <c r="E650" s="28">
        <v>93333291</v>
      </c>
      <c r="F650" s="29">
        <v>0</v>
      </c>
    </row>
    <row r="651" spans="1:6" ht="12.75">
      <c r="A651" s="26" t="s">
        <v>1298</v>
      </c>
      <c r="B651" s="27" t="s">
        <v>1316</v>
      </c>
      <c r="C651" s="27" t="s">
        <v>1317</v>
      </c>
      <c r="D651" s="28">
        <v>399764748</v>
      </c>
      <c r="E651" s="28">
        <v>366451019</v>
      </c>
      <c r="F651" s="29">
        <v>33313729</v>
      </c>
    </row>
    <row r="652" spans="1:6" ht="12.75">
      <c r="A652" s="26" t="s">
        <v>1298</v>
      </c>
      <c r="B652" s="27" t="s">
        <v>1318</v>
      </c>
      <c r="C652" s="27" t="s">
        <v>868</v>
      </c>
      <c r="D652" s="28">
        <v>124006032</v>
      </c>
      <c r="E652" s="28">
        <v>114157680</v>
      </c>
      <c r="F652" s="29">
        <v>9848352</v>
      </c>
    </row>
    <row r="653" spans="1:6" ht="12.75">
      <c r="A653" s="26" t="s">
        <v>1298</v>
      </c>
      <c r="B653" s="27" t="s">
        <v>1319</v>
      </c>
      <c r="C653" s="27" t="s">
        <v>1320</v>
      </c>
      <c r="D653" s="28">
        <v>26742708</v>
      </c>
      <c r="E653" s="28">
        <v>24514149</v>
      </c>
      <c r="F653" s="29">
        <v>2228559</v>
      </c>
    </row>
    <row r="654" spans="1:6" ht="12.75">
      <c r="A654" s="26" t="s">
        <v>1298</v>
      </c>
      <c r="B654" s="27" t="s">
        <v>1321</v>
      </c>
      <c r="C654" s="27" t="s">
        <v>1322</v>
      </c>
      <c r="D654" s="28">
        <v>157809012</v>
      </c>
      <c r="E654" s="28">
        <v>215064916</v>
      </c>
      <c r="F654" s="29">
        <v>0</v>
      </c>
    </row>
    <row r="655" spans="1:6" ht="12.75">
      <c r="A655" s="26" t="s">
        <v>1298</v>
      </c>
      <c r="B655" s="27" t="s">
        <v>1323</v>
      </c>
      <c r="C655" s="27" t="s">
        <v>1324</v>
      </c>
      <c r="D655" s="28">
        <v>13829532</v>
      </c>
      <c r="E655" s="28">
        <v>45866925</v>
      </c>
      <c r="F655" s="29">
        <v>0</v>
      </c>
    </row>
    <row r="656" spans="1:6" ht="13.5" thickBot="1">
      <c r="A656" s="30" t="s">
        <v>1298</v>
      </c>
      <c r="B656" s="31" t="s">
        <v>1325</v>
      </c>
      <c r="C656" s="31" t="s">
        <v>433</v>
      </c>
      <c r="D656" s="32">
        <v>25853136</v>
      </c>
      <c r="E656" s="32">
        <v>23698708</v>
      </c>
      <c r="F656" s="33">
        <v>2154428</v>
      </c>
    </row>
    <row r="657" spans="1:6" ht="12.75">
      <c r="A657" s="22" t="s">
        <v>30</v>
      </c>
      <c r="B657" s="23" t="s">
        <v>1326</v>
      </c>
      <c r="C657" s="23" t="s">
        <v>1327</v>
      </c>
      <c r="D657" s="24">
        <v>40720452</v>
      </c>
      <c r="E657" s="24">
        <v>37327081</v>
      </c>
      <c r="F657" s="25">
        <v>3393371</v>
      </c>
    </row>
    <row r="658" spans="1:6" ht="12.75">
      <c r="A658" s="26" t="s">
        <v>30</v>
      </c>
      <c r="B658" s="27" t="s">
        <v>1328</v>
      </c>
      <c r="C658" s="27" t="s">
        <v>1329</v>
      </c>
      <c r="D658" s="28">
        <v>0</v>
      </c>
      <c r="E658" s="28">
        <v>55040310</v>
      </c>
      <c r="F658" s="29">
        <v>0</v>
      </c>
    </row>
    <row r="659" spans="1:6" ht="12.75">
      <c r="A659" s="26" t="s">
        <v>30</v>
      </c>
      <c r="B659" s="27" t="s">
        <v>1330</v>
      </c>
      <c r="C659" s="27" t="s">
        <v>1331</v>
      </c>
      <c r="D659" s="28">
        <v>79595892</v>
      </c>
      <c r="E659" s="28">
        <v>72962901</v>
      </c>
      <c r="F659" s="29">
        <v>6632991</v>
      </c>
    </row>
    <row r="660" spans="1:6" ht="12.75">
      <c r="A660" s="26" t="s">
        <v>30</v>
      </c>
      <c r="B660" s="27" t="s">
        <v>1332</v>
      </c>
      <c r="C660" s="27" t="s">
        <v>1333</v>
      </c>
      <c r="D660" s="28">
        <v>8287056</v>
      </c>
      <c r="E660" s="28">
        <v>7596468</v>
      </c>
      <c r="F660" s="29">
        <v>690588</v>
      </c>
    </row>
    <row r="661" spans="1:6" ht="12.75">
      <c r="A661" s="26" t="s">
        <v>30</v>
      </c>
      <c r="B661" s="27" t="s">
        <v>1334</v>
      </c>
      <c r="C661" s="27" t="s">
        <v>1335</v>
      </c>
      <c r="D661" s="28">
        <v>44078820</v>
      </c>
      <c r="E661" s="28">
        <v>59117370</v>
      </c>
      <c r="F661" s="29">
        <v>0</v>
      </c>
    </row>
    <row r="662" spans="1:6" ht="12.75">
      <c r="A662" s="26" t="s">
        <v>30</v>
      </c>
      <c r="B662" s="27" t="s">
        <v>1336</v>
      </c>
      <c r="C662" s="27" t="s">
        <v>476</v>
      </c>
      <c r="D662" s="28">
        <v>0</v>
      </c>
      <c r="E662" s="28">
        <v>167159461</v>
      </c>
      <c r="F662" s="29">
        <v>0</v>
      </c>
    </row>
    <row r="663" spans="1:6" ht="12.75">
      <c r="A663" s="26" t="s">
        <v>30</v>
      </c>
      <c r="B663" s="27" t="s">
        <v>1337</v>
      </c>
      <c r="C663" s="27" t="s">
        <v>137</v>
      </c>
      <c r="D663" s="28">
        <v>33509220</v>
      </c>
      <c r="E663" s="28">
        <v>30716785</v>
      </c>
      <c r="F663" s="29">
        <v>2792435</v>
      </c>
    </row>
    <row r="664" spans="1:6" ht="12.75">
      <c r="A664" s="26" t="s">
        <v>30</v>
      </c>
      <c r="B664" s="27" t="s">
        <v>1338</v>
      </c>
      <c r="C664" s="27" t="s">
        <v>1339</v>
      </c>
      <c r="D664" s="28">
        <v>114699732</v>
      </c>
      <c r="E664" s="28">
        <v>380185846</v>
      </c>
      <c r="F664" s="29">
        <v>0</v>
      </c>
    </row>
    <row r="665" spans="1:6" ht="12.75">
      <c r="A665" s="26" t="s">
        <v>30</v>
      </c>
      <c r="B665" s="27" t="s">
        <v>1340</v>
      </c>
      <c r="C665" s="27" t="s">
        <v>1341</v>
      </c>
      <c r="D665" s="28">
        <v>80373828</v>
      </c>
      <c r="E665" s="28">
        <v>73676009</v>
      </c>
      <c r="F665" s="29">
        <v>6697819</v>
      </c>
    </row>
    <row r="666" spans="1:6" ht="12.75">
      <c r="A666" s="26" t="s">
        <v>30</v>
      </c>
      <c r="B666" s="27" t="s">
        <v>1342</v>
      </c>
      <c r="C666" s="27" t="s">
        <v>1343</v>
      </c>
      <c r="D666" s="28">
        <v>0</v>
      </c>
      <c r="E666" s="28">
        <v>65232960</v>
      </c>
      <c r="F666" s="29">
        <v>0</v>
      </c>
    </row>
    <row r="667" spans="1:6" ht="12.75">
      <c r="A667" s="26" t="s">
        <v>30</v>
      </c>
      <c r="B667" s="27" t="s">
        <v>1344</v>
      </c>
      <c r="C667" s="27" t="s">
        <v>1345</v>
      </c>
      <c r="D667" s="28">
        <v>232474416</v>
      </c>
      <c r="E667" s="28">
        <v>213101548</v>
      </c>
      <c r="F667" s="29">
        <v>19372868</v>
      </c>
    </row>
    <row r="668" spans="1:6" ht="12.75">
      <c r="A668" s="26" t="s">
        <v>30</v>
      </c>
      <c r="B668" s="27" t="s">
        <v>1346</v>
      </c>
      <c r="C668" s="27" t="s">
        <v>1347</v>
      </c>
      <c r="D668" s="28">
        <v>162644208</v>
      </c>
      <c r="E668" s="28">
        <v>149090524</v>
      </c>
      <c r="F668" s="29">
        <v>13553684</v>
      </c>
    </row>
    <row r="669" spans="1:6" ht="12.75">
      <c r="A669" s="26" t="s">
        <v>30</v>
      </c>
      <c r="B669" s="27" t="s">
        <v>1348</v>
      </c>
      <c r="C669" s="27" t="s">
        <v>1349</v>
      </c>
      <c r="D669" s="28">
        <v>0</v>
      </c>
      <c r="E669" s="28">
        <v>33635745</v>
      </c>
      <c r="F669" s="29">
        <v>0</v>
      </c>
    </row>
    <row r="670" spans="1:6" ht="12.75">
      <c r="A670" s="26" t="s">
        <v>30</v>
      </c>
      <c r="B670" s="27" t="s">
        <v>1350</v>
      </c>
      <c r="C670" s="27" t="s">
        <v>1351</v>
      </c>
      <c r="D670" s="28">
        <v>55821732</v>
      </c>
      <c r="E670" s="28">
        <v>51169921</v>
      </c>
      <c r="F670" s="29">
        <v>4651811</v>
      </c>
    </row>
    <row r="671" spans="1:6" ht="12.75">
      <c r="A671" s="26" t="s">
        <v>30</v>
      </c>
      <c r="B671" s="27" t="s">
        <v>1352</v>
      </c>
      <c r="C671" s="27" t="s">
        <v>5</v>
      </c>
      <c r="D671" s="28">
        <v>0</v>
      </c>
      <c r="E671" s="28">
        <v>68290755</v>
      </c>
      <c r="F671" s="29">
        <v>0</v>
      </c>
    </row>
    <row r="672" spans="1:6" ht="12.75">
      <c r="A672" s="26" t="s">
        <v>30</v>
      </c>
      <c r="B672" s="27" t="s">
        <v>1353</v>
      </c>
      <c r="C672" s="27" t="s">
        <v>1354</v>
      </c>
      <c r="D672" s="28">
        <v>133474284</v>
      </c>
      <c r="E672" s="28">
        <v>122351427</v>
      </c>
      <c r="F672" s="29">
        <v>11122857</v>
      </c>
    </row>
    <row r="673" spans="1:6" ht="12.75">
      <c r="A673" s="26" t="s">
        <v>30</v>
      </c>
      <c r="B673" s="27" t="s">
        <v>1355</v>
      </c>
      <c r="C673" s="27" t="s">
        <v>1356</v>
      </c>
      <c r="D673" s="28">
        <v>394632600</v>
      </c>
      <c r="E673" s="28">
        <v>361746550</v>
      </c>
      <c r="F673" s="29">
        <v>32886050</v>
      </c>
    </row>
    <row r="674" spans="1:6" ht="12.75">
      <c r="A674" s="26" t="s">
        <v>30</v>
      </c>
      <c r="B674" s="27" t="s">
        <v>1357</v>
      </c>
      <c r="C674" s="27" t="s">
        <v>1358</v>
      </c>
      <c r="D674" s="28">
        <v>0</v>
      </c>
      <c r="E674" s="28">
        <v>68290755</v>
      </c>
      <c r="F674" s="29">
        <v>0</v>
      </c>
    </row>
    <row r="675" spans="1:6" ht="12.75">
      <c r="A675" s="26" t="s">
        <v>30</v>
      </c>
      <c r="B675" s="27" t="s">
        <v>1359</v>
      </c>
      <c r="C675" s="27" t="s">
        <v>1360</v>
      </c>
      <c r="D675" s="28">
        <v>46688532</v>
      </c>
      <c r="E675" s="28">
        <v>42797821</v>
      </c>
      <c r="F675" s="29">
        <v>3890711</v>
      </c>
    </row>
    <row r="676" spans="1:6" ht="12.75">
      <c r="A676" s="26" t="s">
        <v>30</v>
      </c>
      <c r="B676" s="27" t="s">
        <v>1361</v>
      </c>
      <c r="C676" s="27" t="s">
        <v>1362</v>
      </c>
      <c r="D676" s="28">
        <v>0</v>
      </c>
      <c r="E676" s="28">
        <v>12231180</v>
      </c>
      <c r="F676" s="29">
        <v>0</v>
      </c>
    </row>
    <row r="677" spans="1:6" ht="12.75">
      <c r="A677" s="26" t="s">
        <v>30</v>
      </c>
      <c r="B677" s="27" t="s">
        <v>1363</v>
      </c>
      <c r="C677" s="27" t="s">
        <v>718</v>
      </c>
      <c r="D677" s="28">
        <v>0</v>
      </c>
      <c r="E677" s="28">
        <v>19366035</v>
      </c>
      <c r="F677" s="29">
        <v>0</v>
      </c>
    </row>
    <row r="678" spans="1:6" ht="12.75">
      <c r="A678" s="26" t="s">
        <v>30</v>
      </c>
      <c r="B678" s="27" t="s">
        <v>1364</v>
      </c>
      <c r="C678" s="27" t="s">
        <v>817</v>
      </c>
      <c r="D678" s="28">
        <v>152067216</v>
      </c>
      <c r="E678" s="28">
        <v>139394948</v>
      </c>
      <c r="F678" s="29">
        <v>12672268</v>
      </c>
    </row>
    <row r="679" spans="1:6" ht="12.75">
      <c r="A679" s="26" t="s">
        <v>30</v>
      </c>
      <c r="B679" s="27" t="s">
        <v>1365</v>
      </c>
      <c r="C679" s="27" t="s">
        <v>1366</v>
      </c>
      <c r="D679" s="28">
        <v>73058304</v>
      </c>
      <c r="E679" s="28">
        <v>66970112</v>
      </c>
      <c r="F679" s="29">
        <v>6088192</v>
      </c>
    </row>
    <row r="680" spans="1:6" ht="12.75">
      <c r="A680" s="26" t="s">
        <v>30</v>
      </c>
      <c r="B680" s="27" t="s">
        <v>1367</v>
      </c>
      <c r="C680" s="27" t="s">
        <v>1368</v>
      </c>
      <c r="D680" s="28">
        <v>0</v>
      </c>
      <c r="E680" s="28">
        <v>85618260</v>
      </c>
      <c r="F680" s="29">
        <v>0</v>
      </c>
    </row>
    <row r="681" spans="1:6" ht="12.75">
      <c r="A681" s="26" t="s">
        <v>30</v>
      </c>
      <c r="B681" s="27" t="s">
        <v>1369</v>
      </c>
      <c r="C681" s="27" t="s">
        <v>1370</v>
      </c>
      <c r="D681" s="28">
        <v>0</v>
      </c>
      <c r="E681" s="28">
        <v>18346770</v>
      </c>
      <c r="F681" s="29">
        <v>0</v>
      </c>
    </row>
    <row r="682" spans="1:6" ht="12.75">
      <c r="A682" s="26" t="s">
        <v>30</v>
      </c>
      <c r="B682" s="27" t="s">
        <v>1371</v>
      </c>
      <c r="C682" s="27" t="s">
        <v>1372</v>
      </c>
      <c r="D682" s="28">
        <v>0</v>
      </c>
      <c r="E682" s="28">
        <v>54021045</v>
      </c>
      <c r="F682" s="29">
        <v>0</v>
      </c>
    </row>
    <row r="683" spans="1:6" ht="12.75">
      <c r="A683" s="26" t="s">
        <v>30</v>
      </c>
      <c r="B683" s="27" t="s">
        <v>1373</v>
      </c>
      <c r="C683" s="27" t="s">
        <v>1374</v>
      </c>
      <c r="D683" s="28">
        <v>76589472</v>
      </c>
      <c r="E683" s="28">
        <v>70207016</v>
      </c>
      <c r="F683" s="29">
        <v>6382456</v>
      </c>
    </row>
    <row r="684" spans="1:6" ht="12.75">
      <c r="A684" s="26" t="s">
        <v>30</v>
      </c>
      <c r="B684" s="27" t="s">
        <v>1375</v>
      </c>
      <c r="C684" s="27" t="s">
        <v>1376</v>
      </c>
      <c r="D684" s="28">
        <v>43633488</v>
      </c>
      <c r="E684" s="28">
        <v>39997364</v>
      </c>
      <c r="F684" s="29">
        <v>3636124</v>
      </c>
    </row>
    <row r="685" spans="1:6" ht="13.5" thickBot="1">
      <c r="A685" s="30" t="s">
        <v>30</v>
      </c>
      <c r="B685" s="31" t="s">
        <v>1377</v>
      </c>
      <c r="C685" s="31" t="s">
        <v>1378</v>
      </c>
      <c r="D685" s="32">
        <v>0</v>
      </c>
      <c r="E685" s="32">
        <v>113138415</v>
      </c>
      <c r="F685" s="33">
        <v>0</v>
      </c>
    </row>
    <row r="686" spans="1:6" ht="12.75">
      <c r="A686" s="22" t="s">
        <v>31</v>
      </c>
      <c r="B686" s="23" t="s">
        <v>1379</v>
      </c>
      <c r="C686" s="23" t="s">
        <v>1380</v>
      </c>
      <c r="D686" s="24">
        <v>315032484</v>
      </c>
      <c r="E686" s="24">
        <v>288779777</v>
      </c>
      <c r="F686" s="25">
        <v>26252707</v>
      </c>
    </row>
    <row r="687" spans="1:6" ht="12.75">
      <c r="A687" s="26" t="s">
        <v>31</v>
      </c>
      <c r="B687" s="27" t="s">
        <v>1381</v>
      </c>
      <c r="C687" s="27" t="s">
        <v>1382</v>
      </c>
      <c r="D687" s="28">
        <v>28964412</v>
      </c>
      <c r="E687" s="28">
        <v>110080620</v>
      </c>
      <c r="F687" s="29">
        <v>0</v>
      </c>
    </row>
    <row r="688" spans="1:6" ht="12.75">
      <c r="A688" s="26" t="s">
        <v>31</v>
      </c>
      <c r="B688" s="27" t="s">
        <v>1383</v>
      </c>
      <c r="C688" s="27" t="s">
        <v>1384</v>
      </c>
      <c r="D688" s="28">
        <v>0</v>
      </c>
      <c r="E688" s="28">
        <v>8154120</v>
      </c>
      <c r="F688" s="29">
        <v>0</v>
      </c>
    </row>
    <row r="689" spans="1:6" ht="12.75">
      <c r="A689" s="26" t="s">
        <v>31</v>
      </c>
      <c r="B689" s="27" t="s">
        <v>1385</v>
      </c>
      <c r="C689" s="27" t="s">
        <v>1386</v>
      </c>
      <c r="D689" s="28">
        <v>3063792</v>
      </c>
      <c r="E689" s="28">
        <v>11211915</v>
      </c>
      <c r="F689" s="29">
        <v>0</v>
      </c>
    </row>
    <row r="690" spans="1:6" ht="12.75">
      <c r="A690" s="26" t="s">
        <v>31</v>
      </c>
      <c r="B690" s="27" t="s">
        <v>1387</v>
      </c>
      <c r="C690" s="27" t="s">
        <v>1388</v>
      </c>
      <c r="D690" s="28">
        <v>11519544</v>
      </c>
      <c r="E690" s="28">
        <v>15288975</v>
      </c>
      <c r="F690" s="29">
        <v>0</v>
      </c>
    </row>
    <row r="691" spans="1:6" ht="12.75">
      <c r="A691" s="26" t="s">
        <v>31</v>
      </c>
      <c r="B691" s="27" t="s">
        <v>1389</v>
      </c>
      <c r="C691" s="27" t="s">
        <v>1390</v>
      </c>
      <c r="D691" s="28">
        <v>0</v>
      </c>
      <c r="E691" s="28">
        <v>9173385</v>
      </c>
      <c r="F691" s="29">
        <v>0</v>
      </c>
    </row>
    <row r="692" spans="1:6" ht="12.75">
      <c r="A692" s="26" t="s">
        <v>31</v>
      </c>
      <c r="B692" s="27" t="s">
        <v>1391</v>
      </c>
      <c r="C692" s="27" t="s">
        <v>1392</v>
      </c>
      <c r="D692" s="28">
        <v>5573976</v>
      </c>
      <c r="E692" s="28">
        <v>14269710</v>
      </c>
      <c r="F692" s="29">
        <v>0</v>
      </c>
    </row>
    <row r="693" spans="1:6" ht="12.75">
      <c r="A693" s="26" t="s">
        <v>31</v>
      </c>
      <c r="B693" s="27" t="s">
        <v>1393</v>
      </c>
      <c r="C693" s="27" t="s">
        <v>1394</v>
      </c>
      <c r="D693" s="28">
        <v>10079604</v>
      </c>
      <c r="E693" s="28">
        <v>10192650</v>
      </c>
      <c r="F693" s="29">
        <v>0</v>
      </c>
    </row>
    <row r="694" spans="1:6" ht="12.75">
      <c r="A694" s="26" t="s">
        <v>31</v>
      </c>
      <c r="B694" s="27" t="s">
        <v>1395</v>
      </c>
      <c r="C694" s="27" t="s">
        <v>1396</v>
      </c>
      <c r="D694" s="28">
        <v>0</v>
      </c>
      <c r="E694" s="28">
        <v>114157680</v>
      </c>
      <c r="F694" s="29">
        <v>0</v>
      </c>
    </row>
    <row r="695" spans="1:6" ht="12.75">
      <c r="A695" s="26" t="s">
        <v>31</v>
      </c>
      <c r="B695" s="27" t="s">
        <v>1397</v>
      </c>
      <c r="C695" s="27" t="s">
        <v>1398</v>
      </c>
      <c r="D695" s="28">
        <v>0</v>
      </c>
      <c r="E695" s="28">
        <v>5096325</v>
      </c>
      <c r="F695" s="29">
        <v>0</v>
      </c>
    </row>
    <row r="696" spans="1:6" ht="12.75">
      <c r="A696" s="26" t="s">
        <v>31</v>
      </c>
      <c r="B696" s="27" t="s">
        <v>1399</v>
      </c>
      <c r="C696" s="27" t="s">
        <v>1400</v>
      </c>
      <c r="D696" s="28">
        <v>0</v>
      </c>
      <c r="E696" s="28">
        <v>72367815</v>
      </c>
      <c r="F696" s="29">
        <v>0</v>
      </c>
    </row>
    <row r="697" spans="1:6" ht="12.75">
      <c r="A697" s="26" t="s">
        <v>31</v>
      </c>
      <c r="B697" s="27" t="s">
        <v>1401</v>
      </c>
      <c r="C697" s="27" t="s">
        <v>163</v>
      </c>
      <c r="D697" s="28">
        <v>47735460</v>
      </c>
      <c r="E697" s="28">
        <v>61155900</v>
      </c>
      <c r="F697" s="29">
        <v>0</v>
      </c>
    </row>
    <row r="698" spans="1:6" ht="12.75">
      <c r="A698" s="26" t="s">
        <v>31</v>
      </c>
      <c r="B698" s="27" t="s">
        <v>1402</v>
      </c>
      <c r="C698" s="27" t="s">
        <v>1347</v>
      </c>
      <c r="D698" s="28">
        <v>0</v>
      </c>
      <c r="E698" s="28">
        <v>0</v>
      </c>
      <c r="F698" s="29">
        <v>0</v>
      </c>
    </row>
    <row r="699" spans="1:6" ht="12.75">
      <c r="A699" s="26" t="s">
        <v>31</v>
      </c>
      <c r="B699" s="27" t="s">
        <v>1403</v>
      </c>
      <c r="C699" s="27" t="s">
        <v>1404</v>
      </c>
      <c r="D699" s="28">
        <v>0</v>
      </c>
      <c r="E699" s="28">
        <v>18346770</v>
      </c>
      <c r="F699" s="29">
        <v>0</v>
      </c>
    </row>
    <row r="700" spans="1:6" ht="12.75">
      <c r="A700" s="26" t="s">
        <v>31</v>
      </c>
      <c r="B700" s="27" t="s">
        <v>1405</v>
      </c>
      <c r="C700" s="27" t="s">
        <v>1406</v>
      </c>
      <c r="D700" s="28">
        <v>27673668</v>
      </c>
      <c r="E700" s="28">
        <v>48924720</v>
      </c>
      <c r="F700" s="29">
        <v>0</v>
      </c>
    </row>
    <row r="701" spans="1:6" ht="12.75">
      <c r="A701" s="26" t="s">
        <v>31</v>
      </c>
      <c r="B701" s="27" t="s">
        <v>1407</v>
      </c>
      <c r="C701" s="27" t="s">
        <v>1408</v>
      </c>
      <c r="D701" s="28">
        <v>2212944</v>
      </c>
      <c r="E701" s="28">
        <v>44847660</v>
      </c>
      <c r="F701" s="29">
        <v>0</v>
      </c>
    </row>
    <row r="702" spans="1:6" ht="12.75">
      <c r="A702" s="26" t="s">
        <v>31</v>
      </c>
      <c r="B702" s="27" t="s">
        <v>1409</v>
      </c>
      <c r="C702" s="27" t="s">
        <v>1410</v>
      </c>
      <c r="D702" s="28">
        <v>0</v>
      </c>
      <c r="E702" s="28">
        <v>4077060</v>
      </c>
      <c r="F702" s="29">
        <v>0</v>
      </c>
    </row>
    <row r="703" spans="1:6" ht="12.75">
      <c r="A703" s="26" t="s">
        <v>31</v>
      </c>
      <c r="B703" s="27" t="s">
        <v>1411</v>
      </c>
      <c r="C703" s="27" t="s">
        <v>1412</v>
      </c>
      <c r="D703" s="28">
        <v>0</v>
      </c>
      <c r="E703" s="28">
        <v>7134855</v>
      </c>
      <c r="F703" s="29">
        <v>0</v>
      </c>
    </row>
    <row r="704" spans="1:6" ht="12.75">
      <c r="A704" s="26" t="s">
        <v>31</v>
      </c>
      <c r="B704" s="27" t="s">
        <v>1413</v>
      </c>
      <c r="C704" s="27" t="s">
        <v>1414</v>
      </c>
      <c r="D704" s="28">
        <v>1996764</v>
      </c>
      <c r="E704" s="28">
        <v>17327505</v>
      </c>
      <c r="F704" s="29">
        <v>0</v>
      </c>
    </row>
    <row r="705" spans="1:6" ht="12.75">
      <c r="A705" s="26" t="s">
        <v>31</v>
      </c>
      <c r="B705" s="27" t="s">
        <v>1415</v>
      </c>
      <c r="C705" s="27" t="s">
        <v>1416</v>
      </c>
      <c r="D705" s="28">
        <v>34558632</v>
      </c>
      <c r="E705" s="28">
        <v>59117370</v>
      </c>
      <c r="F705" s="29">
        <v>0</v>
      </c>
    </row>
    <row r="706" spans="1:6" ht="12.75">
      <c r="A706" s="26" t="s">
        <v>31</v>
      </c>
      <c r="B706" s="27" t="s">
        <v>1417</v>
      </c>
      <c r="C706" s="27" t="s">
        <v>1418</v>
      </c>
      <c r="D706" s="28">
        <v>42046584</v>
      </c>
      <c r="E706" s="28">
        <v>67271490</v>
      </c>
      <c r="F706" s="29">
        <v>0</v>
      </c>
    </row>
    <row r="707" spans="1:6" ht="12.75">
      <c r="A707" s="26" t="s">
        <v>31</v>
      </c>
      <c r="B707" s="27" t="s">
        <v>1419</v>
      </c>
      <c r="C707" s="27" t="s">
        <v>1420</v>
      </c>
      <c r="D707" s="28">
        <v>16909284</v>
      </c>
      <c r="E707" s="28">
        <v>29558685</v>
      </c>
      <c r="F707" s="29">
        <v>0</v>
      </c>
    </row>
    <row r="708" spans="1:6" ht="12.75">
      <c r="A708" s="26" t="s">
        <v>31</v>
      </c>
      <c r="B708" s="27" t="s">
        <v>1421</v>
      </c>
      <c r="C708" s="27" t="s">
        <v>752</v>
      </c>
      <c r="D708" s="28">
        <v>19095960</v>
      </c>
      <c r="E708" s="28">
        <v>39751335</v>
      </c>
      <c r="F708" s="29">
        <v>0</v>
      </c>
    </row>
    <row r="709" spans="1:6" ht="12.75">
      <c r="A709" s="26" t="s">
        <v>31</v>
      </c>
      <c r="B709" s="27" t="s">
        <v>1422</v>
      </c>
      <c r="C709" s="27" t="s">
        <v>1423</v>
      </c>
      <c r="D709" s="28">
        <v>0</v>
      </c>
      <c r="E709" s="28">
        <v>0</v>
      </c>
      <c r="F709" s="29">
        <v>0</v>
      </c>
    </row>
    <row r="710" spans="1:6" ht="12.75">
      <c r="A710" s="26" t="s">
        <v>31</v>
      </c>
      <c r="B710" s="27" t="s">
        <v>1424</v>
      </c>
      <c r="C710" s="27" t="s">
        <v>1425</v>
      </c>
      <c r="D710" s="28">
        <v>2508288</v>
      </c>
      <c r="E710" s="28">
        <v>8154120</v>
      </c>
      <c r="F710" s="29">
        <v>0</v>
      </c>
    </row>
    <row r="711" spans="1:6" ht="12.75">
      <c r="A711" s="26" t="s">
        <v>31</v>
      </c>
      <c r="B711" s="27" t="s">
        <v>1426</v>
      </c>
      <c r="C711" s="27" t="s">
        <v>1427</v>
      </c>
      <c r="D711" s="28">
        <v>0</v>
      </c>
      <c r="E711" s="28">
        <v>17327505</v>
      </c>
      <c r="F711" s="29">
        <v>0</v>
      </c>
    </row>
    <row r="712" spans="1:6" ht="12.75">
      <c r="A712" s="26" t="s">
        <v>31</v>
      </c>
      <c r="B712" s="27" t="s">
        <v>1428</v>
      </c>
      <c r="C712" s="27" t="s">
        <v>1429</v>
      </c>
      <c r="D712" s="28">
        <v>3857760</v>
      </c>
      <c r="E712" s="28">
        <v>3536280</v>
      </c>
      <c r="F712" s="29">
        <v>321480</v>
      </c>
    </row>
    <row r="713" spans="1:6" ht="12.75">
      <c r="A713" s="26" t="s">
        <v>31</v>
      </c>
      <c r="B713" s="27" t="s">
        <v>1430</v>
      </c>
      <c r="C713" s="27" t="s">
        <v>884</v>
      </c>
      <c r="D713" s="28">
        <v>0</v>
      </c>
      <c r="E713" s="28">
        <v>34655010</v>
      </c>
      <c r="F713" s="29">
        <v>0</v>
      </c>
    </row>
    <row r="714" spans="1:6" ht="13.5" thickBot="1">
      <c r="A714" s="30" t="s">
        <v>31</v>
      </c>
      <c r="B714" s="31" t="s">
        <v>1431</v>
      </c>
      <c r="C714" s="31" t="s">
        <v>1432</v>
      </c>
      <c r="D714" s="32">
        <v>25081212</v>
      </c>
      <c r="E714" s="32">
        <v>37712805</v>
      </c>
      <c r="F714" s="33">
        <v>0</v>
      </c>
    </row>
    <row r="715" spans="1:6" ht="12.75">
      <c r="A715" s="22" t="s">
        <v>32</v>
      </c>
      <c r="B715" s="23" t="s">
        <v>1433</v>
      </c>
      <c r="C715" s="23" t="s">
        <v>943</v>
      </c>
      <c r="D715" s="24">
        <v>65873592</v>
      </c>
      <c r="E715" s="24">
        <v>60384126</v>
      </c>
      <c r="F715" s="25">
        <v>5489466</v>
      </c>
    </row>
    <row r="716" spans="1:6" ht="12.75">
      <c r="A716" s="26" t="s">
        <v>32</v>
      </c>
      <c r="B716" s="27" t="s">
        <v>1434</v>
      </c>
      <c r="C716" s="27" t="s">
        <v>1435</v>
      </c>
      <c r="D716" s="28">
        <v>35817480</v>
      </c>
      <c r="E716" s="28">
        <v>32832690</v>
      </c>
      <c r="F716" s="29">
        <v>2984790</v>
      </c>
    </row>
    <row r="717" spans="1:6" ht="12.75">
      <c r="A717" s="26" t="s">
        <v>32</v>
      </c>
      <c r="B717" s="27" t="s">
        <v>1436</v>
      </c>
      <c r="C717" s="27" t="s">
        <v>1437</v>
      </c>
      <c r="D717" s="28">
        <v>96682380</v>
      </c>
      <c r="E717" s="28">
        <v>88625515</v>
      </c>
      <c r="F717" s="29">
        <v>8056865</v>
      </c>
    </row>
    <row r="718" spans="1:6" ht="12.75">
      <c r="A718" s="26" t="s">
        <v>32</v>
      </c>
      <c r="B718" s="27" t="s">
        <v>1438</v>
      </c>
      <c r="C718" s="27" t="s">
        <v>1439</v>
      </c>
      <c r="D718" s="28">
        <v>61486884</v>
      </c>
      <c r="E718" s="28">
        <v>56362977</v>
      </c>
      <c r="F718" s="29">
        <v>5123907</v>
      </c>
    </row>
    <row r="719" spans="1:6" ht="12.75">
      <c r="A719" s="26" t="s">
        <v>32</v>
      </c>
      <c r="B719" s="27" t="s">
        <v>1440</v>
      </c>
      <c r="C719" s="27" t="s">
        <v>1441</v>
      </c>
      <c r="D719" s="28">
        <v>181284696</v>
      </c>
      <c r="E719" s="28">
        <v>166177638</v>
      </c>
      <c r="F719" s="29">
        <v>15107058</v>
      </c>
    </row>
    <row r="720" spans="1:6" ht="12.75">
      <c r="A720" s="26" t="s">
        <v>32</v>
      </c>
      <c r="B720" s="27" t="s">
        <v>1442</v>
      </c>
      <c r="C720" s="27" t="s">
        <v>445</v>
      </c>
      <c r="D720" s="28">
        <v>76183020</v>
      </c>
      <c r="E720" s="28">
        <v>69834435</v>
      </c>
      <c r="F720" s="29">
        <v>6348585</v>
      </c>
    </row>
    <row r="721" spans="1:6" ht="12.75">
      <c r="A721" s="26" t="s">
        <v>32</v>
      </c>
      <c r="B721" s="27" t="s">
        <v>1443</v>
      </c>
      <c r="C721" s="27" t="s">
        <v>1444</v>
      </c>
      <c r="D721" s="28">
        <v>126199356</v>
      </c>
      <c r="E721" s="28">
        <v>115682743</v>
      </c>
      <c r="F721" s="29">
        <v>10516613</v>
      </c>
    </row>
    <row r="722" spans="1:6" ht="12.75">
      <c r="A722" s="26" t="s">
        <v>32</v>
      </c>
      <c r="B722" s="27" t="s">
        <v>1445</v>
      </c>
      <c r="C722" s="27" t="s">
        <v>1446</v>
      </c>
      <c r="D722" s="28">
        <v>88306848</v>
      </c>
      <c r="E722" s="28">
        <v>80947944</v>
      </c>
      <c r="F722" s="29">
        <v>7358904</v>
      </c>
    </row>
    <row r="723" spans="1:6" ht="12.75">
      <c r="A723" s="26" t="s">
        <v>32</v>
      </c>
      <c r="B723" s="27" t="s">
        <v>1447</v>
      </c>
      <c r="C723" s="27" t="s">
        <v>1448</v>
      </c>
      <c r="D723" s="28">
        <v>105064632</v>
      </c>
      <c r="E723" s="28">
        <v>96309246</v>
      </c>
      <c r="F723" s="29">
        <v>8755386</v>
      </c>
    </row>
    <row r="724" spans="1:6" ht="12.75">
      <c r="A724" s="26" t="s">
        <v>32</v>
      </c>
      <c r="B724" s="27" t="s">
        <v>1449</v>
      </c>
      <c r="C724" s="27" t="s">
        <v>1450</v>
      </c>
      <c r="D724" s="28">
        <v>26766312</v>
      </c>
      <c r="E724" s="28">
        <v>24535786</v>
      </c>
      <c r="F724" s="29">
        <v>2230526</v>
      </c>
    </row>
    <row r="725" spans="1:6" ht="12.75">
      <c r="A725" s="26" t="s">
        <v>32</v>
      </c>
      <c r="B725" s="27" t="s">
        <v>1451</v>
      </c>
      <c r="C725" s="27" t="s">
        <v>25</v>
      </c>
      <c r="D725" s="28">
        <v>57608688</v>
      </c>
      <c r="E725" s="28">
        <v>52807964</v>
      </c>
      <c r="F725" s="29">
        <v>4800724</v>
      </c>
    </row>
    <row r="726" spans="1:6" ht="12.75">
      <c r="A726" s="26" t="s">
        <v>32</v>
      </c>
      <c r="B726" s="27" t="s">
        <v>1452</v>
      </c>
      <c r="C726" s="27" t="s">
        <v>1453</v>
      </c>
      <c r="D726" s="28">
        <v>8769936</v>
      </c>
      <c r="E726" s="28">
        <v>64213695</v>
      </c>
      <c r="F726" s="29">
        <v>0</v>
      </c>
    </row>
    <row r="727" spans="1:6" ht="12.75">
      <c r="A727" s="26" t="s">
        <v>32</v>
      </c>
      <c r="B727" s="27" t="s">
        <v>1454</v>
      </c>
      <c r="C727" s="27" t="s">
        <v>1455</v>
      </c>
      <c r="D727" s="28">
        <v>276050028</v>
      </c>
      <c r="E727" s="28">
        <v>253045859</v>
      </c>
      <c r="F727" s="29">
        <v>23004169</v>
      </c>
    </row>
    <row r="728" spans="1:6" ht="12.75">
      <c r="A728" s="26" t="s">
        <v>32</v>
      </c>
      <c r="B728" s="27" t="s">
        <v>1456</v>
      </c>
      <c r="C728" s="27" t="s">
        <v>1457</v>
      </c>
      <c r="D728" s="28">
        <v>52624788</v>
      </c>
      <c r="E728" s="28">
        <v>48239389</v>
      </c>
      <c r="F728" s="29">
        <v>4385399</v>
      </c>
    </row>
    <row r="729" spans="1:6" ht="12.75">
      <c r="A729" s="26" t="s">
        <v>32</v>
      </c>
      <c r="B729" s="27" t="s">
        <v>1458</v>
      </c>
      <c r="C729" s="27" t="s">
        <v>1459</v>
      </c>
      <c r="D729" s="28">
        <v>0</v>
      </c>
      <c r="E729" s="28">
        <v>37712805</v>
      </c>
      <c r="F729" s="29">
        <v>0</v>
      </c>
    </row>
    <row r="730" spans="1:6" ht="12.75">
      <c r="A730" s="26" t="s">
        <v>32</v>
      </c>
      <c r="B730" s="27" t="s">
        <v>1460</v>
      </c>
      <c r="C730" s="27" t="s">
        <v>1461</v>
      </c>
      <c r="D730" s="28">
        <v>0</v>
      </c>
      <c r="E730" s="28">
        <v>143448900</v>
      </c>
      <c r="F730" s="29">
        <v>0</v>
      </c>
    </row>
    <row r="731" spans="1:6" ht="12.75">
      <c r="A731" s="26" t="s">
        <v>32</v>
      </c>
      <c r="B731" s="27" t="s">
        <v>1462</v>
      </c>
      <c r="C731" s="27" t="s">
        <v>3</v>
      </c>
      <c r="D731" s="28">
        <v>51506904</v>
      </c>
      <c r="E731" s="28">
        <v>47214662</v>
      </c>
      <c r="F731" s="29">
        <v>4292242</v>
      </c>
    </row>
    <row r="732" spans="1:6" ht="12.75">
      <c r="A732" s="26" t="s">
        <v>32</v>
      </c>
      <c r="B732" s="27" t="s">
        <v>1463</v>
      </c>
      <c r="C732" s="27" t="s">
        <v>1464</v>
      </c>
      <c r="D732" s="28">
        <v>23017152</v>
      </c>
      <c r="E732" s="28">
        <v>59117370</v>
      </c>
      <c r="F732" s="29">
        <v>0</v>
      </c>
    </row>
    <row r="733" spans="1:6" ht="12.75">
      <c r="A733" s="26" t="s">
        <v>32</v>
      </c>
      <c r="B733" s="27" t="s">
        <v>1465</v>
      </c>
      <c r="C733" s="27" t="s">
        <v>1466</v>
      </c>
      <c r="D733" s="28">
        <v>96397356</v>
      </c>
      <c r="E733" s="28">
        <v>88364243</v>
      </c>
      <c r="F733" s="29">
        <v>8033113</v>
      </c>
    </row>
    <row r="734" spans="1:6" ht="12.75">
      <c r="A734" s="26" t="s">
        <v>32</v>
      </c>
      <c r="B734" s="27" t="s">
        <v>1467</v>
      </c>
      <c r="C734" s="27" t="s">
        <v>782</v>
      </c>
      <c r="D734" s="28">
        <v>236225412</v>
      </c>
      <c r="E734" s="28">
        <v>216539961</v>
      </c>
      <c r="F734" s="29">
        <v>19685451</v>
      </c>
    </row>
    <row r="735" spans="1:6" ht="12.75">
      <c r="A735" s="26" t="s">
        <v>32</v>
      </c>
      <c r="B735" s="27" t="s">
        <v>1468</v>
      </c>
      <c r="C735" s="27" t="s">
        <v>1469</v>
      </c>
      <c r="D735" s="28">
        <v>7987044</v>
      </c>
      <c r="E735" s="28">
        <v>50963250</v>
      </c>
      <c r="F735" s="29">
        <v>0</v>
      </c>
    </row>
    <row r="736" spans="1:6" ht="12.75">
      <c r="A736" s="26" t="s">
        <v>32</v>
      </c>
      <c r="B736" s="27" t="s">
        <v>1470</v>
      </c>
      <c r="C736" s="27" t="s">
        <v>1471</v>
      </c>
      <c r="D736" s="28">
        <v>167539836</v>
      </c>
      <c r="E736" s="28">
        <v>153578183</v>
      </c>
      <c r="F736" s="29">
        <v>13961653</v>
      </c>
    </row>
    <row r="737" spans="1:6" ht="12.75">
      <c r="A737" s="26" t="s">
        <v>32</v>
      </c>
      <c r="B737" s="27" t="s">
        <v>1472</v>
      </c>
      <c r="C737" s="27" t="s">
        <v>1473</v>
      </c>
      <c r="D737" s="28">
        <v>19067208</v>
      </c>
      <c r="E737" s="28">
        <v>19237090</v>
      </c>
      <c r="F737" s="29">
        <v>0</v>
      </c>
    </row>
    <row r="738" spans="1:6" ht="12.75">
      <c r="A738" s="26" t="s">
        <v>32</v>
      </c>
      <c r="B738" s="27" t="s">
        <v>1474</v>
      </c>
      <c r="C738" s="27" t="s">
        <v>1475</v>
      </c>
      <c r="D738" s="28">
        <v>29527980</v>
      </c>
      <c r="E738" s="28">
        <v>27067315</v>
      </c>
      <c r="F738" s="29">
        <v>2460665</v>
      </c>
    </row>
    <row r="739" spans="1:6" ht="12.75">
      <c r="A739" s="26" t="s">
        <v>32</v>
      </c>
      <c r="B739" s="27" t="s">
        <v>1476</v>
      </c>
      <c r="C739" s="27" t="s">
        <v>1477</v>
      </c>
      <c r="D739" s="28">
        <v>62215260</v>
      </c>
      <c r="E739" s="28">
        <v>57030655</v>
      </c>
      <c r="F739" s="29">
        <v>5184605</v>
      </c>
    </row>
    <row r="740" spans="1:6" ht="12.75">
      <c r="A740" s="26" t="s">
        <v>32</v>
      </c>
      <c r="B740" s="27" t="s">
        <v>1478</v>
      </c>
      <c r="C740" s="27" t="s">
        <v>1479</v>
      </c>
      <c r="D740" s="28">
        <v>99284976</v>
      </c>
      <c r="E740" s="28">
        <v>91011228</v>
      </c>
      <c r="F740" s="29">
        <v>8273748</v>
      </c>
    </row>
    <row r="741" spans="1:6" ht="12.75">
      <c r="A741" s="26" t="s">
        <v>32</v>
      </c>
      <c r="B741" s="27" t="s">
        <v>1480</v>
      </c>
      <c r="C741" s="27" t="s">
        <v>1481</v>
      </c>
      <c r="D741" s="28">
        <v>164168580</v>
      </c>
      <c r="E741" s="28">
        <v>161043871</v>
      </c>
      <c r="F741" s="29">
        <v>3124709</v>
      </c>
    </row>
    <row r="742" spans="1:6" ht="12.75">
      <c r="A742" s="26" t="s">
        <v>32</v>
      </c>
      <c r="B742" s="27" t="s">
        <v>1482</v>
      </c>
      <c r="C742" s="27" t="s">
        <v>1483</v>
      </c>
      <c r="D742" s="28">
        <v>89565048</v>
      </c>
      <c r="E742" s="28">
        <v>82101294</v>
      </c>
      <c r="F742" s="29">
        <v>7463754</v>
      </c>
    </row>
    <row r="743" spans="1:6" ht="12.75">
      <c r="A743" s="26" t="s">
        <v>32</v>
      </c>
      <c r="B743" s="27" t="s">
        <v>1484</v>
      </c>
      <c r="C743" s="27" t="s">
        <v>1485</v>
      </c>
      <c r="D743" s="28">
        <v>119051304</v>
      </c>
      <c r="E743" s="28">
        <v>109130362</v>
      </c>
      <c r="F743" s="29">
        <v>9920942</v>
      </c>
    </row>
    <row r="744" spans="1:6" ht="12.75">
      <c r="A744" s="26" t="s">
        <v>32</v>
      </c>
      <c r="B744" s="27" t="s">
        <v>1486</v>
      </c>
      <c r="C744" s="27" t="s">
        <v>1487</v>
      </c>
      <c r="D744" s="28">
        <v>9754452</v>
      </c>
      <c r="E744" s="28">
        <v>27520155</v>
      </c>
      <c r="F744" s="29">
        <v>0</v>
      </c>
    </row>
    <row r="745" spans="1:6" ht="12.75">
      <c r="A745" s="26" t="s">
        <v>32</v>
      </c>
      <c r="B745" s="27" t="s">
        <v>1488</v>
      </c>
      <c r="C745" s="27" t="s">
        <v>1489</v>
      </c>
      <c r="D745" s="28">
        <v>60829356</v>
      </c>
      <c r="E745" s="28">
        <v>60136635</v>
      </c>
      <c r="F745" s="29">
        <v>692721</v>
      </c>
    </row>
    <row r="746" spans="1:6" ht="12.75">
      <c r="A746" s="26" t="s">
        <v>32</v>
      </c>
      <c r="B746" s="27" t="s">
        <v>1490</v>
      </c>
      <c r="C746" s="27" t="s">
        <v>189</v>
      </c>
      <c r="D746" s="28">
        <v>103641108</v>
      </c>
      <c r="E746" s="28">
        <v>95004349</v>
      </c>
      <c r="F746" s="29">
        <v>8636759</v>
      </c>
    </row>
    <row r="747" spans="1:6" ht="12.75">
      <c r="A747" s="26" t="s">
        <v>32</v>
      </c>
      <c r="B747" s="27" t="s">
        <v>1491</v>
      </c>
      <c r="C747" s="27" t="s">
        <v>1492</v>
      </c>
      <c r="D747" s="28">
        <v>100417428</v>
      </c>
      <c r="E747" s="28">
        <v>92049309</v>
      </c>
      <c r="F747" s="29">
        <v>8368119</v>
      </c>
    </row>
    <row r="748" spans="1:6" ht="12.75">
      <c r="A748" s="26" t="s">
        <v>32</v>
      </c>
      <c r="B748" s="27" t="s">
        <v>1493</v>
      </c>
      <c r="C748" s="27" t="s">
        <v>1494</v>
      </c>
      <c r="D748" s="28">
        <v>91195512</v>
      </c>
      <c r="E748" s="28">
        <v>83595886</v>
      </c>
      <c r="F748" s="29">
        <v>7599626</v>
      </c>
    </row>
    <row r="749" spans="1:6" ht="12.75">
      <c r="A749" s="26" t="s">
        <v>32</v>
      </c>
      <c r="B749" s="27" t="s">
        <v>1495</v>
      </c>
      <c r="C749" s="27" t="s">
        <v>1496</v>
      </c>
      <c r="D749" s="28">
        <v>91371288</v>
      </c>
      <c r="E749" s="28">
        <v>83757014</v>
      </c>
      <c r="F749" s="29">
        <v>7614274</v>
      </c>
    </row>
    <row r="750" spans="1:6" ht="12.75">
      <c r="A750" s="26" t="s">
        <v>32</v>
      </c>
      <c r="B750" s="27" t="s">
        <v>1497</v>
      </c>
      <c r="C750" s="27" t="s">
        <v>1498</v>
      </c>
      <c r="D750" s="28">
        <v>30585096</v>
      </c>
      <c r="E750" s="28">
        <v>64213695</v>
      </c>
      <c r="F750" s="29">
        <v>0</v>
      </c>
    </row>
    <row r="751" spans="1:6" ht="12.75">
      <c r="A751" s="26" t="s">
        <v>32</v>
      </c>
      <c r="B751" s="27" t="s">
        <v>1499</v>
      </c>
      <c r="C751" s="27" t="s">
        <v>1500</v>
      </c>
      <c r="D751" s="28">
        <v>35951916</v>
      </c>
      <c r="E751" s="28">
        <v>43828395</v>
      </c>
      <c r="F751" s="29">
        <v>0</v>
      </c>
    </row>
    <row r="752" spans="1:6" ht="12.75">
      <c r="A752" s="26" t="s">
        <v>32</v>
      </c>
      <c r="B752" s="27" t="s">
        <v>1501</v>
      </c>
      <c r="C752" s="27" t="s">
        <v>1051</v>
      </c>
      <c r="D752" s="28">
        <v>57613464</v>
      </c>
      <c r="E752" s="28">
        <v>104283200</v>
      </c>
      <c r="F752" s="29">
        <v>0</v>
      </c>
    </row>
    <row r="753" spans="1:6" ht="12.75">
      <c r="A753" s="26" t="s">
        <v>32</v>
      </c>
      <c r="B753" s="27" t="s">
        <v>1502</v>
      </c>
      <c r="C753" s="27" t="s">
        <v>32</v>
      </c>
      <c r="D753" s="28">
        <v>0</v>
      </c>
      <c r="E753" s="28">
        <v>0</v>
      </c>
      <c r="F753" s="29">
        <v>0</v>
      </c>
    </row>
    <row r="754" spans="1:6" ht="12.75">
      <c r="A754" s="26" t="s">
        <v>32</v>
      </c>
      <c r="B754" s="27" t="s">
        <v>1503</v>
      </c>
      <c r="C754" s="27" t="s">
        <v>1504</v>
      </c>
      <c r="D754" s="28">
        <v>122604240</v>
      </c>
      <c r="E754" s="28">
        <v>112387220</v>
      </c>
      <c r="F754" s="29">
        <v>10217020</v>
      </c>
    </row>
    <row r="755" spans="1:6" ht="12.75">
      <c r="A755" s="26" t="s">
        <v>32</v>
      </c>
      <c r="B755" s="27" t="s">
        <v>1505</v>
      </c>
      <c r="C755" s="27" t="s">
        <v>1506</v>
      </c>
      <c r="D755" s="28">
        <v>48939948</v>
      </c>
      <c r="E755" s="28">
        <v>44861619</v>
      </c>
      <c r="F755" s="29">
        <v>4078329</v>
      </c>
    </row>
    <row r="756" spans="1:6" ht="12.75">
      <c r="A756" s="26" t="s">
        <v>32</v>
      </c>
      <c r="B756" s="27" t="s">
        <v>1507</v>
      </c>
      <c r="C756" s="27" t="s">
        <v>1508</v>
      </c>
      <c r="D756" s="28">
        <v>46837320</v>
      </c>
      <c r="E756" s="28">
        <v>42934210</v>
      </c>
      <c r="F756" s="29">
        <v>3903110</v>
      </c>
    </row>
    <row r="757" spans="1:6" ht="12.75">
      <c r="A757" s="26" t="s">
        <v>32</v>
      </c>
      <c r="B757" s="27" t="s">
        <v>1509</v>
      </c>
      <c r="C757" s="27" t="s">
        <v>1510</v>
      </c>
      <c r="D757" s="28">
        <v>116195160</v>
      </c>
      <c r="E757" s="28">
        <v>107022825</v>
      </c>
      <c r="F757" s="29">
        <v>9172335</v>
      </c>
    </row>
    <row r="758" spans="1:6" ht="12.75">
      <c r="A758" s="26" t="s">
        <v>32</v>
      </c>
      <c r="B758" s="27" t="s">
        <v>1511</v>
      </c>
      <c r="C758" s="27" t="s">
        <v>1512</v>
      </c>
      <c r="D758" s="28">
        <v>18241212</v>
      </c>
      <c r="E758" s="28">
        <v>80521935</v>
      </c>
      <c r="F758" s="29">
        <v>0</v>
      </c>
    </row>
    <row r="759" spans="1:6" ht="12.75">
      <c r="A759" s="26" t="s">
        <v>32</v>
      </c>
      <c r="B759" s="27" t="s">
        <v>1513</v>
      </c>
      <c r="C759" s="27" t="s">
        <v>1514</v>
      </c>
      <c r="D759" s="28">
        <v>0</v>
      </c>
      <c r="E759" s="28">
        <v>19366035</v>
      </c>
      <c r="F759" s="29">
        <v>0</v>
      </c>
    </row>
    <row r="760" spans="1:6" ht="12.75">
      <c r="A760" s="26" t="s">
        <v>32</v>
      </c>
      <c r="B760" s="27" t="s">
        <v>1515</v>
      </c>
      <c r="C760" s="27" t="s">
        <v>1516</v>
      </c>
      <c r="D760" s="28">
        <v>72060840</v>
      </c>
      <c r="E760" s="28">
        <v>66055770</v>
      </c>
      <c r="F760" s="29">
        <v>6005070</v>
      </c>
    </row>
    <row r="761" spans="1:6" ht="12.75">
      <c r="A761" s="26" t="s">
        <v>32</v>
      </c>
      <c r="B761" s="27" t="s">
        <v>1517</v>
      </c>
      <c r="C761" s="27" t="s">
        <v>1518</v>
      </c>
      <c r="D761" s="28">
        <v>49964688</v>
      </c>
      <c r="E761" s="28">
        <v>45800964</v>
      </c>
      <c r="F761" s="29">
        <v>4163724</v>
      </c>
    </row>
    <row r="762" spans="1:6" ht="12.75">
      <c r="A762" s="26" t="s">
        <v>32</v>
      </c>
      <c r="B762" s="27" t="s">
        <v>1519</v>
      </c>
      <c r="C762" s="27" t="s">
        <v>1086</v>
      </c>
      <c r="D762" s="28">
        <v>71846256</v>
      </c>
      <c r="E762" s="28">
        <v>65859068</v>
      </c>
      <c r="F762" s="29">
        <v>5987188</v>
      </c>
    </row>
    <row r="763" spans="1:6" ht="12.75">
      <c r="A763" s="26" t="s">
        <v>32</v>
      </c>
      <c r="B763" s="27" t="s">
        <v>1520</v>
      </c>
      <c r="C763" s="27" t="s">
        <v>1521</v>
      </c>
      <c r="D763" s="28">
        <v>0</v>
      </c>
      <c r="E763" s="28">
        <v>81541200</v>
      </c>
      <c r="F763" s="29">
        <v>0</v>
      </c>
    </row>
    <row r="764" spans="1:6" ht="12.75">
      <c r="A764" s="26" t="s">
        <v>32</v>
      </c>
      <c r="B764" s="27" t="s">
        <v>1522</v>
      </c>
      <c r="C764" s="27" t="s">
        <v>1523</v>
      </c>
      <c r="D764" s="28">
        <v>156105996</v>
      </c>
      <c r="E764" s="28">
        <v>224238301</v>
      </c>
      <c r="F764" s="29">
        <v>0</v>
      </c>
    </row>
    <row r="765" spans="1:6" ht="12.75">
      <c r="A765" s="26" t="s">
        <v>32</v>
      </c>
      <c r="B765" s="27" t="s">
        <v>1524</v>
      </c>
      <c r="C765" s="27" t="s">
        <v>1525</v>
      </c>
      <c r="D765" s="28">
        <v>247285380</v>
      </c>
      <c r="E765" s="28">
        <v>226678265</v>
      </c>
      <c r="F765" s="29">
        <v>20607115</v>
      </c>
    </row>
    <row r="766" spans="1:6" ht="12.75">
      <c r="A766" s="26" t="s">
        <v>32</v>
      </c>
      <c r="B766" s="27" t="s">
        <v>1526</v>
      </c>
      <c r="C766" s="27" t="s">
        <v>1090</v>
      </c>
      <c r="D766" s="28">
        <v>23278260</v>
      </c>
      <c r="E766" s="28">
        <v>34655010</v>
      </c>
      <c r="F766" s="29">
        <v>0</v>
      </c>
    </row>
    <row r="767" spans="1:6" ht="12.75">
      <c r="A767" s="26" t="s">
        <v>32</v>
      </c>
      <c r="B767" s="27" t="s">
        <v>1527</v>
      </c>
      <c r="C767" s="27" t="s">
        <v>1528</v>
      </c>
      <c r="D767" s="28">
        <v>130949088</v>
      </c>
      <c r="E767" s="28">
        <v>120036664</v>
      </c>
      <c r="F767" s="29">
        <v>10912424</v>
      </c>
    </row>
    <row r="768" spans="1:6" ht="12.75">
      <c r="A768" s="26" t="s">
        <v>32</v>
      </c>
      <c r="B768" s="27" t="s">
        <v>1529</v>
      </c>
      <c r="C768" s="27" t="s">
        <v>413</v>
      </c>
      <c r="D768" s="28">
        <v>89664144</v>
      </c>
      <c r="E768" s="28">
        <v>82192132</v>
      </c>
      <c r="F768" s="29">
        <v>7472012</v>
      </c>
    </row>
    <row r="769" spans="1:6" ht="12.75">
      <c r="A769" s="26" t="s">
        <v>32</v>
      </c>
      <c r="B769" s="27" t="s">
        <v>1530</v>
      </c>
      <c r="C769" s="27" t="s">
        <v>1531</v>
      </c>
      <c r="D769" s="28">
        <v>33060132</v>
      </c>
      <c r="E769" s="28">
        <v>30305121</v>
      </c>
      <c r="F769" s="29">
        <v>2755011</v>
      </c>
    </row>
    <row r="770" spans="1:6" ht="12.75">
      <c r="A770" s="26" t="s">
        <v>32</v>
      </c>
      <c r="B770" s="27" t="s">
        <v>1532</v>
      </c>
      <c r="C770" s="27" t="s">
        <v>257</v>
      </c>
      <c r="D770" s="28">
        <v>0</v>
      </c>
      <c r="E770" s="28">
        <v>0</v>
      </c>
      <c r="F770" s="29">
        <v>0</v>
      </c>
    </row>
    <row r="771" spans="1:6" ht="12.75">
      <c r="A771" s="26" t="s">
        <v>32</v>
      </c>
      <c r="B771" s="27" t="s">
        <v>1533</v>
      </c>
      <c r="C771" s="27" t="s">
        <v>1534</v>
      </c>
      <c r="D771" s="28">
        <v>94477416</v>
      </c>
      <c r="E771" s="28">
        <v>98868705</v>
      </c>
      <c r="F771" s="29">
        <v>0</v>
      </c>
    </row>
    <row r="772" spans="1:6" ht="12.75">
      <c r="A772" s="26" t="s">
        <v>32</v>
      </c>
      <c r="B772" s="27" t="s">
        <v>1535</v>
      </c>
      <c r="C772" s="27" t="s">
        <v>1536</v>
      </c>
      <c r="D772" s="28">
        <v>36202500</v>
      </c>
      <c r="E772" s="28">
        <v>48924720</v>
      </c>
      <c r="F772" s="29">
        <v>0</v>
      </c>
    </row>
    <row r="773" spans="1:6" ht="12.75">
      <c r="A773" s="26" t="s">
        <v>32</v>
      </c>
      <c r="B773" s="27" t="s">
        <v>1537</v>
      </c>
      <c r="C773" s="27" t="s">
        <v>1538</v>
      </c>
      <c r="D773" s="28">
        <v>189486036</v>
      </c>
      <c r="E773" s="28">
        <v>173695533</v>
      </c>
      <c r="F773" s="29">
        <v>15790503</v>
      </c>
    </row>
    <row r="774" spans="1:6" ht="12.75">
      <c r="A774" s="26" t="s">
        <v>32</v>
      </c>
      <c r="B774" s="27" t="s">
        <v>1539</v>
      </c>
      <c r="C774" s="27" t="s">
        <v>1540</v>
      </c>
      <c r="D774" s="28">
        <v>45145512</v>
      </c>
      <c r="E774" s="28">
        <v>76062778</v>
      </c>
      <c r="F774" s="29">
        <v>935020</v>
      </c>
    </row>
    <row r="775" spans="1:6" ht="12.75">
      <c r="A775" s="26" t="s">
        <v>32</v>
      </c>
      <c r="B775" s="27" t="s">
        <v>1541</v>
      </c>
      <c r="C775" s="27" t="s">
        <v>1542</v>
      </c>
      <c r="D775" s="28">
        <v>776246196</v>
      </c>
      <c r="E775" s="28">
        <v>711559013</v>
      </c>
      <c r="F775" s="29">
        <v>64687183</v>
      </c>
    </row>
    <row r="776" spans="1:6" ht="12.75">
      <c r="A776" s="26" t="s">
        <v>32</v>
      </c>
      <c r="B776" s="27" t="s">
        <v>1543</v>
      </c>
      <c r="C776" s="27" t="s">
        <v>1544</v>
      </c>
      <c r="D776" s="28">
        <v>244815444</v>
      </c>
      <c r="E776" s="28">
        <v>224414157</v>
      </c>
      <c r="F776" s="29">
        <v>20401287</v>
      </c>
    </row>
    <row r="777" spans="1:6" ht="13.5" thickBot="1">
      <c r="A777" s="30" t="s">
        <v>32</v>
      </c>
      <c r="B777" s="31" t="s">
        <v>1545</v>
      </c>
      <c r="C777" s="31" t="s">
        <v>1546</v>
      </c>
      <c r="D777" s="32">
        <v>0</v>
      </c>
      <c r="E777" s="32">
        <v>47905455</v>
      </c>
      <c r="F777" s="33">
        <v>0</v>
      </c>
    </row>
    <row r="778" spans="1:6" ht="12.75">
      <c r="A778" s="22" t="s">
        <v>34</v>
      </c>
      <c r="B778" s="23" t="s">
        <v>1547</v>
      </c>
      <c r="C778" s="23" t="s">
        <v>1548</v>
      </c>
      <c r="D778" s="24">
        <v>761981520</v>
      </c>
      <c r="E778" s="24">
        <v>698483060</v>
      </c>
      <c r="F778" s="25">
        <v>63498460</v>
      </c>
    </row>
    <row r="779" spans="1:6" ht="12.75">
      <c r="A779" s="26" t="s">
        <v>34</v>
      </c>
      <c r="B779" s="27" t="s">
        <v>1549</v>
      </c>
      <c r="C779" s="27" t="s">
        <v>1550</v>
      </c>
      <c r="D779" s="28">
        <v>93624564</v>
      </c>
      <c r="E779" s="28">
        <v>85822517</v>
      </c>
      <c r="F779" s="29">
        <v>7802047</v>
      </c>
    </row>
    <row r="780" spans="1:6" ht="12.75">
      <c r="A780" s="26" t="s">
        <v>34</v>
      </c>
      <c r="B780" s="27" t="s">
        <v>1551</v>
      </c>
      <c r="C780" s="27" t="s">
        <v>1552</v>
      </c>
      <c r="D780" s="28">
        <v>58858920</v>
      </c>
      <c r="E780" s="28">
        <v>53954010</v>
      </c>
      <c r="F780" s="29">
        <v>4904910</v>
      </c>
    </row>
    <row r="781" spans="1:6" ht="12.75">
      <c r="A781" s="26" t="s">
        <v>34</v>
      </c>
      <c r="B781" s="27" t="s">
        <v>1553</v>
      </c>
      <c r="C781" s="27" t="s">
        <v>1554</v>
      </c>
      <c r="D781" s="28">
        <v>6813492</v>
      </c>
      <c r="E781" s="28">
        <v>6245701</v>
      </c>
      <c r="F781" s="29">
        <v>567791</v>
      </c>
    </row>
    <row r="782" spans="1:6" ht="12.75">
      <c r="A782" s="26" t="s">
        <v>34</v>
      </c>
      <c r="B782" s="27" t="s">
        <v>1555</v>
      </c>
      <c r="C782" s="27" t="s">
        <v>1556</v>
      </c>
      <c r="D782" s="28">
        <v>20400696</v>
      </c>
      <c r="E782" s="28">
        <v>24462360</v>
      </c>
      <c r="F782" s="29">
        <v>0</v>
      </c>
    </row>
    <row r="783" spans="1:6" ht="12.75">
      <c r="A783" s="26" t="s">
        <v>34</v>
      </c>
      <c r="B783" s="27" t="s">
        <v>1557</v>
      </c>
      <c r="C783" s="27" t="s">
        <v>1558</v>
      </c>
      <c r="D783" s="28">
        <v>2601192</v>
      </c>
      <c r="E783" s="28">
        <v>2384426</v>
      </c>
      <c r="F783" s="29">
        <v>216766</v>
      </c>
    </row>
    <row r="784" spans="1:6" ht="12.75">
      <c r="A784" s="26" t="s">
        <v>34</v>
      </c>
      <c r="B784" s="27" t="s">
        <v>1559</v>
      </c>
      <c r="C784" s="27" t="s">
        <v>1560</v>
      </c>
      <c r="D784" s="28">
        <v>0</v>
      </c>
      <c r="E784" s="28">
        <v>42809130</v>
      </c>
      <c r="F784" s="29">
        <v>0</v>
      </c>
    </row>
    <row r="785" spans="1:6" ht="12.75">
      <c r="A785" s="26" t="s">
        <v>34</v>
      </c>
      <c r="B785" s="27" t="s">
        <v>1561</v>
      </c>
      <c r="C785" s="27" t="s">
        <v>1562</v>
      </c>
      <c r="D785" s="28">
        <v>38250876</v>
      </c>
      <c r="E785" s="28">
        <v>103965030</v>
      </c>
      <c r="F785" s="29">
        <v>0</v>
      </c>
    </row>
    <row r="786" spans="1:6" ht="12.75">
      <c r="A786" s="26" t="s">
        <v>34</v>
      </c>
      <c r="B786" s="27" t="s">
        <v>1563</v>
      </c>
      <c r="C786" s="27" t="s">
        <v>1564</v>
      </c>
      <c r="D786" s="28">
        <v>31655772</v>
      </c>
      <c r="E786" s="28">
        <v>132504450</v>
      </c>
      <c r="F786" s="29">
        <v>0</v>
      </c>
    </row>
    <row r="787" spans="1:6" ht="12.75">
      <c r="A787" s="26" t="s">
        <v>34</v>
      </c>
      <c r="B787" s="27" t="s">
        <v>1565</v>
      </c>
      <c r="C787" s="27" t="s">
        <v>1566</v>
      </c>
      <c r="D787" s="28">
        <v>94221924</v>
      </c>
      <c r="E787" s="28">
        <v>86370097</v>
      </c>
      <c r="F787" s="29">
        <v>7851827</v>
      </c>
    </row>
    <row r="788" spans="1:6" ht="12.75">
      <c r="A788" s="26" t="s">
        <v>34</v>
      </c>
      <c r="B788" s="27" t="s">
        <v>1567</v>
      </c>
      <c r="C788" s="27" t="s">
        <v>1568</v>
      </c>
      <c r="D788" s="28">
        <v>33391908</v>
      </c>
      <c r="E788" s="28">
        <v>99887970</v>
      </c>
      <c r="F788" s="29">
        <v>0</v>
      </c>
    </row>
    <row r="789" spans="1:6" ht="12.75">
      <c r="A789" s="26" t="s">
        <v>34</v>
      </c>
      <c r="B789" s="27" t="s">
        <v>1569</v>
      </c>
      <c r="C789" s="27" t="s">
        <v>1570</v>
      </c>
      <c r="D789" s="28">
        <v>25024524</v>
      </c>
      <c r="E789" s="28">
        <v>22939147</v>
      </c>
      <c r="F789" s="29">
        <v>2085377</v>
      </c>
    </row>
    <row r="790" spans="1:6" ht="12.75">
      <c r="A790" s="26" t="s">
        <v>34</v>
      </c>
      <c r="B790" s="27" t="s">
        <v>1571</v>
      </c>
      <c r="C790" s="27" t="s">
        <v>1189</v>
      </c>
      <c r="D790" s="28">
        <v>48738132</v>
      </c>
      <c r="E790" s="28">
        <v>44676621</v>
      </c>
      <c r="F790" s="29">
        <v>4061511</v>
      </c>
    </row>
    <row r="791" spans="1:6" ht="12.75">
      <c r="A791" s="26" t="s">
        <v>34</v>
      </c>
      <c r="B791" s="27" t="s">
        <v>1572</v>
      </c>
      <c r="C791" s="27" t="s">
        <v>1573</v>
      </c>
      <c r="D791" s="28">
        <v>79561368</v>
      </c>
      <c r="E791" s="28">
        <v>72931254</v>
      </c>
      <c r="F791" s="29">
        <v>6630114</v>
      </c>
    </row>
    <row r="792" spans="1:6" ht="12.75">
      <c r="A792" s="26" t="s">
        <v>34</v>
      </c>
      <c r="B792" s="27" t="s">
        <v>1574</v>
      </c>
      <c r="C792" s="27" t="s">
        <v>1575</v>
      </c>
      <c r="D792" s="28">
        <v>69915336</v>
      </c>
      <c r="E792" s="28">
        <v>64089058</v>
      </c>
      <c r="F792" s="29">
        <v>5826278</v>
      </c>
    </row>
    <row r="793" spans="1:6" ht="12.75">
      <c r="A793" s="26" t="s">
        <v>34</v>
      </c>
      <c r="B793" s="27" t="s">
        <v>1576</v>
      </c>
      <c r="C793" s="27" t="s">
        <v>1577</v>
      </c>
      <c r="D793" s="28">
        <v>16993296</v>
      </c>
      <c r="E793" s="28">
        <v>15577188</v>
      </c>
      <c r="F793" s="29">
        <v>1416108</v>
      </c>
    </row>
    <row r="794" spans="1:6" ht="12.75">
      <c r="A794" s="26" t="s">
        <v>34</v>
      </c>
      <c r="B794" s="27" t="s">
        <v>1578</v>
      </c>
      <c r="C794" s="27" t="s">
        <v>1579</v>
      </c>
      <c r="D794" s="28">
        <v>0</v>
      </c>
      <c r="E794" s="28">
        <v>60136635</v>
      </c>
      <c r="F794" s="29">
        <v>0</v>
      </c>
    </row>
    <row r="795" spans="1:6" ht="12.75">
      <c r="A795" s="26" t="s">
        <v>34</v>
      </c>
      <c r="B795" s="27" t="s">
        <v>1580</v>
      </c>
      <c r="C795" s="27" t="s">
        <v>1581</v>
      </c>
      <c r="D795" s="28">
        <v>0</v>
      </c>
      <c r="E795" s="28">
        <v>2038530</v>
      </c>
      <c r="F795" s="29">
        <v>0</v>
      </c>
    </row>
    <row r="796" spans="1:6" ht="12.75">
      <c r="A796" s="26" t="s">
        <v>34</v>
      </c>
      <c r="B796" s="27" t="s">
        <v>1582</v>
      </c>
      <c r="C796" s="27" t="s">
        <v>1583</v>
      </c>
      <c r="D796" s="28">
        <v>10157184</v>
      </c>
      <c r="E796" s="28">
        <v>9310752</v>
      </c>
      <c r="F796" s="29">
        <v>846432</v>
      </c>
    </row>
    <row r="797" spans="1:6" ht="12.75">
      <c r="A797" s="26" t="s">
        <v>34</v>
      </c>
      <c r="B797" s="27" t="s">
        <v>1584</v>
      </c>
      <c r="C797" s="27" t="s">
        <v>1585</v>
      </c>
      <c r="D797" s="28">
        <v>0</v>
      </c>
      <c r="E797" s="28">
        <v>18346770</v>
      </c>
      <c r="F797" s="29">
        <v>0</v>
      </c>
    </row>
    <row r="798" spans="1:6" ht="12.75">
      <c r="A798" s="26" t="s">
        <v>34</v>
      </c>
      <c r="B798" s="27" t="s">
        <v>1586</v>
      </c>
      <c r="C798" s="27" t="s">
        <v>1587</v>
      </c>
      <c r="D798" s="28">
        <v>31718724</v>
      </c>
      <c r="E798" s="28">
        <v>131485185</v>
      </c>
      <c r="F798" s="29">
        <v>0</v>
      </c>
    </row>
    <row r="799" spans="1:6" ht="12.75">
      <c r="A799" s="26" t="s">
        <v>34</v>
      </c>
      <c r="B799" s="27" t="s">
        <v>1588</v>
      </c>
      <c r="C799" s="27" t="s">
        <v>1589</v>
      </c>
      <c r="D799" s="28">
        <v>163898088</v>
      </c>
      <c r="E799" s="28">
        <v>150239914</v>
      </c>
      <c r="F799" s="29">
        <v>13658174</v>
      </c>
    </row>
    <row r="800" spans="1:6" ht="12.75">
      <c r="A800" s="26" t="s">
        <v>34</v>
      </c>
      <c r="B800" s="27" t="s">
        <v>1590</v>
      </c>
      <c r="C800" s="27" t="s">
        <v>1591</v>
      </c>
      <c r="D800" s="28">
        <v>4041132</v>
      </c>
      <c r="E800" s="28">
        <v>10192650</v>
      </c>
      <c r="F800" s="29">
        <v>0</v>
      </c>
    </row>
    <row r="801" spans="1:6" ht="12.75">
      <c r="A801" s="26" t="s">
        <v>34</v>
      </c>
      <c r="B801" s="27" t="s">
        <v>1592</v>
      </c>
      <c r="C801" s="27" t="s">
        <v>1593</v>
      </c>
      <c r="D801" s="28">
        <v>3433008</v>
      </c>
      <c r="E801" s="28">
        <v>9173385</v>
      </c>
      <c r="F801" s="29">
        <v>0</v>
      </c>
    </row>
    <row r="802" spans="1:6" ht="12.75">
      <c r="A802" s="26" t="s">
        <v>34</v>
      </c>
      <c r="B802" s="27" t="s">
        <v>1594</v>
      </c>
      <c r="C802" s="27" t="s">
        <v>2217</v>
      </c>
      <c r="D802" s="28">
        <v>208421340</v>
      </c>
      <c r="E802" s="28">
        <v>191052895</v>
      </c>
      <c r="F802" s="29">
        <v>17368445</v>
      </c>
    </row>
    <row r="803" spans="1:6" ht="12.75">
      <c r="A803" s="26" t="s">
        <v>34</v>
      </c>
      <c r="B803" s="27" t="s">
        <v>1595</v>
      </c>
      <c r="C803" s="27" t="s">
        <v>1596</v>
      </c>
      <c r="D803" s="28">
        <v>92647752</v>
      </c>
      <c r="E803" s="28">
        <v>84927106</v>
      </c>
      <c r="F803" s="29">
        <v>7720646</v>
      </c>
    </row>
    <row r="804" spans="1:6" ht="12.75">
      <c r="A804" s="26" t="s">
        <v>34</v>
      </c>
      <c r="B804" s="27" t="s">
        <v>1597</v>
      </c>
      <c r="C804" s="27" t="s">
        <v>1598</v>
      </c>
      <c r="D804" s="28">
        <v>4204248</v>
      </c>
      <c r="E804" s="28">
        <v>32616480</v>
      </c>
      <c r="F804" s="29">
        <v>0</v>
      </c>
    </row>
    <row r="805" spans="1:6" ht="12.75">
      <c r="A805" s="26" t="s">
        <v>34</v>
      </c>
      <c r="B805" s="27" t="s">
        <v>1599</v>
      </c>
      <c r="C805" s="27" t="s">
        <v>1600</v>
      </c>
      <c r="D805" s="28">
        <v>15884520</v>
      </c>
      <c r="E805" s="28">
        <v>14560810</v>
      </c>
      <c r="F805" s="29">
        <v>1323710</v>
      </c>
    </row>
    <row r="806" spans="1:6" ht="12.75">
      <c r="A806" s="26" t="s">
        <v>34</v>
      </c>
      <c r="B806" s="27" t="s">
        <v>1601</v>
      </c>
      <c r="C806" s="27" t="s">
        <v>1602</v>
      </c>
      <c r="D806" s="28">
        <v>0</v>
      </c>
      <c r="E806" s="28">
        <v>0</v>
      </c>
      <c r="F806" s="29">
        <v>0</v>
      </c>
    </row>
    <row r="807" spans="1:6" ht="12.75">
      <c r="A807" s="26" t="s">
        <v>34</v>
      </c>
      <c r="B807" s="27" t="s">
        <v>1603</v>
      </c>
      <c r="C807" s="27" t="s">
        <v>1604</v>
      </c>
      <c r="D807" s="28">
        <v>55801032</v>
      </c>
      <c r="E807" s="28">
        <v>51150946</v>
      </c>
      <c r="F807" s="29">
        <v>4650086</v>
      </c>
    </row>
    <row r="808" spans="1:6" ht="12.75">
      <c r="A808" s="26" t="s">
        <v>34</v>
      </c>
      <c r="B808" s="27" t="s">
        <v>1605</v>
      </c>
      <c r="C808" s="27" t="s">
        <v>1606</v>
      </c>
      <c r="D808" s="28">
        <v>48121956</v>
      </c>
      <c r="E808" s="28">
        <v>46886190</v>
      </c>
      <c r="F808" s="29">
        <v>1235766</v>
      </c>
    </row>
    <row r="809" spans="1:6" ht="12.75">
      <c r="A809" s="26" t="s">
        <v>34</v>
      </c>
      <c r="B809" s="27" t="s">
        <v>1607</v>
      </c>
      <c r="C809" s="27" t="s">
        <v>1092</v>
      </c>
      <c r="D809" s="28">
        <v>7685352</v>
      </c>
      <c r="E809" s="28">
        <v>25481625</v>
      </c>
      <c r="F809" s="29">
        <v>0</v>
      </c>
    </row>
    <row r="810" spans="1:6" ht="12.75">
      <c r="A810" s="26" t="s">
        <v>34</v>
      </c>
      <c r="B810" s="27" t="s">
        <v>1608</v>
      </c>
      <c r="C810" s="27" t="s">
        <v>1609</v>
      </c>
      <c r="D810" s="28">
        <v>0</v>
      </c>
      <c r="E810" s="28">
        <v>0</v>
      </c>
      <c r="F810" s="29">
        <v>0</v>
      </c>
    </row>
    <row r="811" spans="1:6" ht="12.75">
      <c r="A811" s="26" t="s">
        <v>34</v>
      </c>
      <c r="B811" s="27" t="s">
        <v>1610</v>
      </c>
      <c r="C811" s="27" t="s">
        <v>1611</v>
      </c>
      <c r="D811" s="28">
        <v>56028132</v>
      </c>
      <c r="E811" s="28">
        <v>57078840</v>
      </c>
      <c r="F811" s="29">
        <v>0</v>
      </c>
    </row>
    <row r="812" spans="1:6" ht="12.75">
      <c r="A812" s="26" t="s">
        <v>34</v>
      </c>
      <c r="B812" s="27" t="s">
        <v>1612</v>
      </c>
      <c r="C812" s="27" t="s">
        <v>1613</v>
      </c>
      <c r="D812" s="28">
        <v>10776348</v>
      </c>
      <c r="E812" s="28">
        <v>12231180</v>
      </c>
      <c r="F812" s="29">
        <v>0</v>
      </c>
    </row>
    <row r="813" spans="1:6" ht="12.75">
      <c r="A813" s="26" t="s">
        <v>34</v>
      </c>
      <c r="B813" s="27" t="s">
        <v>1614</v>
      </c>
      <c r="C813" s="27" t="s">
        <v>1615</v>
      </c>
      <c r="D813" s="28">
        <v>58967184</v>
      </c>
      <c r="E813" s="28">
        <v>69310020</v>
      </c>
      <c r="F813" s="29">
        <v>0</v>
      </c>
    </row>
    <row r="814" spans="1:6" ht="12.75">
      <c r="A814" s="26" t="s">
        <v>34</v>
      </c>
      <c r="B814" s="27" t="s">
        <v>1616</v>
      </c>
      <c r="C814" s="27" t="s">
        <v>1617</v>
      </c>
      <c r="D814" s="28">
        <v>160141128</v>
      </c>
      <c r="E814" s="28">
        <v>180409906</v>
      </c>
      <c r="F814" s="29">
        <v>0</v>
      </c>
    </row>
    <row r="815" spans="1:6" ht="12.75">
      <c r="A815" s="26" t="s">
        <v>34</v>
      </c>
      <c r="B815" s="27" t="s">
        <v>1618</v>
      </c>
      <c r="C815" s="27" t="s">
        <v>279</v>
      </c>
      <c r="D815" s="28">
        <v>82820016</v>
      </c>
      <c r="E815" s="28">
        <v>75918348</v>
      </c>
      <c r="F815" s="29">
        <v>6901668</v>
      </c>
    </row>
    <row r="816" spans="1:6" ht="12.75">
      <c r="A816" s="26" t="s">
        <v>34</v>
      </c>
      <c r="B816" s="27" t="s">
        <v>1619</v>
      </c>
      <c r="C816" s="27" t="s">
        <v>1620</v>
      </c>
      <c r="D816" s="28">
        <v>15318348</v>
      </c>
      <c r="E816" s="28">
        <v>64376759</v>
      </c>
      <c r="F816" s="29">
        <v>0</v>
      </c>
    </row>
    <row r="817" spans="1:6" ht="13.5" thickBot="1">
      <c r="A817" s="30" t="s">
        <v>34</v>
      </c>
      <c r="B817" s="31" t="s">
        <v>1621</v>
      </c>
      <c r="C817" s="31" t="s">
        <v>1622</v>
      </c>
      <c r="D817" s="32">
        <v>98170716</v>
      </c>
      <c r="E817" s="32">
        <v>89989823</v>
      </c>
      <c r="F817" s="33">
        <v>8180893</v>
      </c>
    </row>
    <row r="818" spans="1:6" ht="12.75">
      <c r="A818" s="22" t="s">
        <v>35</v>
      </c>
      <c r="B818" s="23" t="s">
        <v>1623</v>
      </c>
      <c r="C818" s="23" t="s">
        <v>455</v>
      </c>
      <c r="D818" s="24">
        <v>0</v>
      </c>
      <c r="E818" s="24">
        <v>0</v>
      </c>
      <c r="F818" s="25">
        <v>0</v>
      </c>
    </row>
    <row r="819" spans="1:6" ht="12.75">
      <c r="A819" s="26" t="s">
        <v>35</v>
      </c>
      <c r="B819" s="27" t="s">
        <v>1624</v>
      </c>
      <c r="C819" s="27" t="s">
        <v>1625</v>
      </c>
      <c r="D819" s="28">
        <v>28755672</v>
      </c>
      <c r="E819" s="28">
        <v>26359366</v>
      </c>
      <c r="F819" s="29">
        <v>2396306</v>
      </c>
    </row>
    <row r="820" spans="1:6" ht="12.75">
      <c r="A820" s="26" t="s">
        <v>35</v>
      </c>
      <c r="B820" s="27" t="s">
        <v>1626</v>
      </c>
      <c r="C820" s="27" t="s">
        <v>1627</v>
      </c>
      <c r="D820" s="28">
        <v>42100248</v>
      </c>
      <c r="E820" s="28">
        <v>67271490</v>
      </c>
      <c r="F820" s="29">
        <v>0</v>
      </c>
    </row>
    <row r="821" spans="1:6" ht="12.75">
      <c r="A821" s="26" t="s">
        <v>35</v>
      </c>
      <c r="B821" s="27" t="s">
        <v>1628</v>
      </c>
      <c r="C821" s="27" t="s">
        <v>25</v>
      </c>
      <c r="D821" s="28">
        <v>1393488</v>
      </c>
      <c r="E821" s="28">
        <v>8154120</v>
      </c>
      <c r="F821" s="29">
        <v>0</v>
      </c>
    </row>
    <row r="822" spans="1:6" ht="12.75">
      <c r="A822" s="26" t="s">
        <v>35</v>
      </c>
      <c r="B822" s="27" t="s">
        <v>1629</v>
      </c>
      <c r="C822" s="27" t="s">
        <v>1630</v>
      </c>
      <c r="D822" s="28">
        <v>13108416</v>
      </c>
      <c r="E822" s="28">
        <v>12016048</v>
      </c>
      <c r="F822" s="29">
        <v>1092368</v>
      </c>
    </row>
    <row r="823" spans="1:6" ht="12.75">
      <c r="A823" s="26" t="s">
        <v>35</v>
      </c>
      <c r="B823" s="27" t="s">
        <v>1631</v>
      </c>
      <c r="C823" s="27" t="s">
        <v>1632</v>
      </c>
      <c r="D823" s="28">
        <v>0</v>
      </c>
      <c r="E823" s="28">
        <v>0</v>
      </c>
      <c r="F823" s="29">
        <v>0</v>
      </c>
    </row>
    <row r="824" spans="1:6" ht="12.75">
      <c r="A824" s="26" t="s">
        <v>35</v>
      </c>
      <c r="B824" s="27" t="s">
        <v>1633</v>
      </c>
      <c r="C824" s="27" t="s">
        <v>1634</v>
      </c>
      <c r="D824" s="28">
        <v>40795020</v>
      </c>
      <c r="E824" s="28">
        <v>37395435</v>
      </c>
      <c r="F824" s="29">
        <v>3399585</v>
      </c>
    </row>
    <row r="825" spans="1:6" ht="12.75">
      <c r="A825" s="26" t="s">
        <v>35</v>
      </c>
      <c r="B825" s="27" t="s">
        <v>1635</v>
      </c>
      <c r="C825" s="27" t="s">
        <v>1636</v>
      </c>
      <c r="D825" s="28">
        <v>31065468</v>
      </c>
      <c r="E825" s="28">
        <v>81541200</v>
      </c>
      <c r="F825" s="29">
        <v>0</v>
      </c>
    </row>
    <row r="826" spans="1:6" ht="12.75">
      <c r="A826" s="26" t="s">
        <v>35</v>
      </c>
      <c r="B826" s="27" t="s">
        <v>1637</v>
      </c>
      <c r="C826" s="27" t="s">
        <v>1638</v>
      </c>
      <c r="D826" s="28">
        <v>5414556</v>
      </c>
      <c r="E826" s="28">
        <v>4963343</v>
      </c>
      <c r="F826" s="29">
        <v>451213</v>
      </c>
    </row>
    <row r="827" spans="1:6" ht="12.75">
      <c r="A827" s="26" t="s">
        <v>35</v>
      </c>
      <c r="B827" s="27" t="s">
        <v>1639</v>
      </c>
      <c r="C827" s="27" t="s">
        <v>1640</v>
      </c>
      <c r="D827" s="28">
        <v>28783080</v>
      </c>
      <c r="E827" s="28">
        <v>26384490</v>
      </c>
      <c r="F827" s="29">
        <v>2398590</v>
      </c>
    </row>
    <row r="828" spans="1:6" ht="13.5" thickBot="1">
      <c r="A828" s="30" t="s">
        <v>35</v>
      </c>
      <c r="B828" s="31" t="s">
        <v>1641</v>
      </c>
      <c r="C828" s="31" t="s">
        <v>1642</v>
      </c>
      <c r="D828" s="32">
        <v>0</v>
      </c>
      <c r="E828" s="32">
        <v>45866925</v>
      </c>
      <c r="F828" s="33">
        <v>0</v>
      </c>
    </row>
    <row r="829" spans="1:6" ht="12.75">
      <c r="A829" s="22" t="s">
        <v>37</v>
      </c>
      <c r="B829" s="23" t="s">
        <v>1643</v>
      </c>
      <c r="C829" s="23" t="s">
        <v>1644</v>
      </c>
      <c r="D829" s="24">
        <v>1135708032</v>
      </c>
      <c r="E829" s="24">
        <v>1041065696</v>
      </c>
      <c r="F829" s="25">
        <v>94642336</v>
      </c>
    </row>
    <row r="830" spans="1:6" ht="12.75">
      <c r="A830" s="26" t="s">
        <v>37</v>
      </c>
      <c r="B830" s="27" t="s">
        <v>1645</v>
      </c>
      <c r="C830" s="27" t="s">
        <v>1646</v>
      </c>
      <c r="D830" s="28">
        <v>6725616</v>
      </c>
      <c r="E830" s="28">
        <v>6165148</v>
      </c>
      <c r="F830" s="29">
        <v>560468</v>
      </c>
    </row>
    <row r="831" spans="1:6" ht="12.75">
      <c r="A831" s="26" t="s">
        <v>37</v>
      </c>
      <c r="B831" s="27" t="s">
        <v>1647</v>
      </c>
      <c r="C831" s="27" t="s">
        <v>768</v>
      </c>
      <c r="D831" s="28">
        <v>7950372</v>
      </c>
      <c r="E831" s="28">
        <v>8154120</v>
      </c>
      <c r="F831" s="29">
        <v>0</v>
      </c>
    </row>
    <row r="832" spans="1:6" ht="12.75">
      <c r="A832" s="26" t="s">
        <v>37</v>
      </c>
      <c r="B832" s="27" t="s">
        <v>1648</v>
      </c>
      <c r="C832" s="27" t="s">
        <v>1649</v>
      </c>
      <c r="D832" s="28">
        <v>13372608</v>
      </c>
      <c r="E832" s="28">
        <v>30577950</v>
      </c>
      <c r="F832" s="29">
        <v>0</v>
      </c>
    </row>
    <row r="833" spans="1:6" ht="12.75">
      <c r="A833" s="26" t="s">
        <v>37</v>
      </c>
      <c r="B833" s="27" t="s">
        <v>1650</v>
      </c>
      <c r="C833" s="27" t="s">
        <v>1651</v>
      </c>
      <c r="D833" s="28">
        <v>233289864</v>
      </c>
      <c r="E833" s="28">
        <v>542248982</v>
      </c>
      <c r="F833" s="29">
        <v>0</v>
      </c>
    </row>
    <row r="834" spans="1:6" ht="12.75">
      <c r="A834" s="26" t="s">
        <v>37</v>
      </c>
      <c r="B834" s="27" t="s">
        <v>1652</v>
      </c>
      <c r="C834" s="27" t="s">
        <v>1653</v>
      </c>
      <c r="D834" s="28">
        <v>4695864</v>
      </c>
      <c r="E834" s="28">
        <v>4304542</v>
      </c>
      <c r="F834" s="29">
        <v>391322</v>
      </c>
    </row>
    <row r="835" spans="1:6" ht="12.75">
      <c r="A835" s="26" t="s">
        <v>37</v>
      </c>
      <c r="B835" s="27" t="s">
        <v>1654</v>
      </c>
      <c r="C835" s="27" t="s">
        <v>1655</v>
      </c>
      <c r="D835" s="28">
        <v>4180476</v>
      </c>
      <c r="E835" s="28">
        <v>17327505</v>
      </c>
      <c r="F835" s="29">
        <v>0</v>
      </c>
    </row>
    <row r="836" spans="1:6" ht="12.75">
      <c r="A836" s="26" t="s">
        <v>37</v>
      </c>
      <c r="B836" s="27" t="s">
        <v>1656</v>
      </c>
      <c r="C836" s="27" t="s">
        <v>1657</v>
      </c>
      <c r="D836" s="28">
        <v>2786988</v>
      </c>
      <c r="E836" s="28">
        <v>2554739</v>
      </c>
      <c r="F836" s="29">
        <v>232249</v>
      </c>
    </row>
    <row r="837" spans="1:6" ht="12.75">
      <c r="A837" s="26" t="s">
        <v>37</v>
      </c>
      <c r="B837" s="27" t="s">
        <v>1658</v>
      </c>
      <c r="C837" s="27" t="s">
        <v>1659</v>
      </c>
      <c r="D837" s="28">
        <v>23412996</v>
      </c>
      <c r="E837" s="28">
        <v>21461913</v>
      </c>
      <c r="F837" s="29">
        <v>1951083</v>
      </c>
    </row>
    <row r="838" spans="1:6" ht="12.75">
      <c r="A838" s="26" t="s">
        <v>37</v>
      </c>
      <c r="B838" s="27" t="s">
        <v>1660</v>
      </c>
      <c r="C838" s="27" t="s">
        <v>1661</v>
      </c>
      <c r="D838" s="28">
        <v>20029872</v>
      </c>
      <c r="E838" s="28">
        <v>18360716</v>
      </c>
      <c r="F838" s="29">
        <v>1669156</v>
      </c>
    </row>
    <row r="839" spans="1:6" ht="12.75">
      <c r="A839" s="26" t="s">
        <v>37</v>
      </c>
      <c r="B839" s="27" t="s">
        <v>1662</v>
      </c>
      <c r="C839" s="27" t="s">
        <v>1663</v>
      </c>
      <c r="D839" s="28">
        <v>9380508</v>
      </c>
      <c r="E839" s="28">
        <v>30577950</v>
      </c>
      <c r="F839" s="29">
        <v>0</v>
      </c>
    </row>
    <row r="840" spans="1:6" ht="12.75">
      <c r="A840" s="26" t="s">
        <v>37</v>
      </c>
      <c r="B840" s="27" t="s">
        <v>1664</v>
      </c>
      <c r="C840" s="27" t="s">
        <v>1665</v>
      </c>
      <c r="D840" s="28">
        <v>28860168</v>
      </c>
      <c r="E840" s="28">
        <v>65232960</v>
      </c>
      <c r="F840" s="29">
        <v>0</v>
      </c>
    </row>
    <row r="841" spans="1:6" ht="12.75">
      <c r="A841" s="26" t="s">
        <v>37</v>
      </c>
      <c r="B841" s="27" t="s">
        <v>1666</v>
      </c>
      <c r="C841" s="27" t="s">
        <v>1667</v>
      </c>
      <c r="D841" s="28">
        <v>91599816</v>
      </c>
      <c r="E841" s="28">
        <v>104984295</v>
      </c>
      <c r="F841" s="29">
        <v>0</v>
      </c>
    </row>
    <row r="842" spans="1:6" ht="13.5" thickBot="1">
      <c r="A842" s="30" t="s">
        <v>37</v>
      </c>
      <c r="B842" s="31" t="s">
        <v>1668</v>
      </c>
      <c r="C842" s="31" t="s">
        <v>263</v>
      </c>
      <c r="D842" s="32">
        <v>9300672</v>
      </c>
      <c r="E842" s="32">
        <v>16308240</v>
      </c>
      <c r="F842" s="33">
        <v>0</v>
      </c>
    </row>
    <row r="843" spans="1:6" ht="12.75">
      <c r="A843" s="22" t="s">
        <v>38</v>
      </c>
      <c r="B843" s="23" t="s">
        <v>1669</v>
      </c>
      <c r="C843" s="23" t="s">
        <v>1670</v>
      </c>
      <c r="D843" s="24">
        <v>820849332</v>
      </c>
      <c r="E843" s="24">
        <v>752445221</v>
      </c>
      <c r="F843" s="25">
        <v>68404111</v>
      </c>
    </row>
    <row r="844" spans="1:6" ht="12.75">
      <c r="A844" s="26" t="s">
        <v>38</v>
      </c>
      <c r="B844" s="27" t="s">
        <v>1671</v>
      </c>
      <c r="C844" s="27" t="s">
        <v>1672</v>
      </c>
      <c r="D844" s="28">
        <v>0</v>
      </c>
      <c r="E844" s="28">
        <v>2038530</v>
      </c>
      <c r="F844" s="29">
        <v>0</v>
      </c>
    </row>
    <row r="845" spans="1:6" ht="12.75">
      <c r="A845" s="26" t="s">
        <v>38</v>
      </c>
      <c r="B845" s="27" t="s">
        <v>1673</v>
      </c>
      <c r="C845" s="27" t="s">
        <v>734</v>
      </c>
      <c r="D845" s="28">
        <v>0</v>
      </c>
      <c r="E845" s="28">
        <v>24462360</v>
      </c>
      <c r="F845" s="29">
        <v>0</v>
      </c>
    </row>
    <row r="846" spans="1:6" ht="12.75">
      <c r="A846" s="26" t="s">
        <v>38</v>
      </c>
      <c r="B846" s="27" t="s">
        <v>1674</v>
      </c>
      <c r="C846" s="27" t="s">
        <v>1675</v>
      </c>
      <c r="D846" s="28">
        <v>0</v>
      </c>
      <c r="E846" s="28">
        <v>11211915</v>
      </c>
      <c r="F846" s="29">
        <v>0</v>
      </c>
    </row>
    <row r="847" spans="1:6" ht="12.75">
      <c r="A847" s="26" t="s">
        <v>38</v>
      </c>
      <c r="B847" s="27" t="s">
        <v>1676</v>
      </c>
      <c r="C847" s="27" t="s">
        <v>92</v>
      </c>
      <c r="D847" s="28">
        <v>17439408</v>
      </c>
      <c r="E847" s="28">
        <v>15986124</v>
      </c>
      <c r="F847" s="29">
        <v>1453284</v>
      </c>
    </row>
    <row r="848" spans="1:6" ht="12.75">
      <c r="A848" s="26" t="s">
        <v>38</v>
      </c>
      <c r="B848" s="27" t="s">
        <v>1677</v>
      </c>
      <c r="C848" s="27" t="s">
        <v>1678</v>
      </c>
      <c r="D848" s="28">
        <v>4360464</v>
      </c>
      <c r="E848" s="28">
        <v>5096325</v>
      </c>
      <c r="F848" s="29">
        <v>0</v>
      </c>
    </row>
    <row r="849" spans="1:6" ht="12.75">
      <c r="A849" s="26" t="s">
        <v>38</v>
      </c>
      <c r="B849" s="27" t="s">
        <v>1679</v>
      </c>
      <c r="C849" s="27" t="s">
        <v>1680</v>
      </c>
      <c r="D849" s="28">
        <v>1307477292</v>
      </c>
      <c r="E849" s="28">
        <v>1198520851</v>
      </c>
      <c r="F849" s="29">
        <v>108956441</v>
      </c>
    </row>
    <row r="850" spans="1:6" ht="12.75">
      <c r="A850" s="26" t="s">
        <v>38</v>
      </c>
      <c r="B850" s="27" t="s">
        <v>1681</v>
      </c>
      <c r="C850" s="27" t="s">
        <v>100</v>
      </c>
      <c r="D850" s="28">
        <v>0</v>
      </c>
      <c r="E850" s="28">
        <v>17327505</v>
      </c>
      <c r="F850" s="29">
        <v>0</v>
      </c>
    </row>
    <row r="851" spans="1:6" ht="12.75">
      <c r="A851" s="26" t="s">
        <v>38</v>
      </c>
      <c r="B851" s="27" t="s">
        <v>1682</v>
      </c>
      <c r="C851" s="27" t="s">
        <v>19</v>
      </c>
      <c r="D851" s="28">
        <v>14306532</v>
      </c>
      <c r="E851" s="28">
        <v>44847660</v>
      </c>
      <c r="F851" s="29">
        <v>0</v>
      </c>
    </row>
    <row r="852" spans="1:6" ht="12.75">
      <c r="A852" s="26" t="s">
        <v>38</v>
      </c>
      <c r="B852" s="27" t="s">
        <v>1683</v>
      </c>
      <c r="C852" s="27" t="s">
        <v>957</v>
      </c>
      <c r="D852" s="28">
        <v>0</v>
      </c>
      <c r="E852" s="28">
        <v>8154120</v>
      </c>
      <c r="F852" s="29">
        <v>0</v>
      </c>
    </row>
    <row r="853" spans="1:6" ht="12.75">
      <c r="A853" s="26" t="s">
        <v>38</v>
      </c>
      <c r="B853" s="27" t="s">
        <v>1684</v>
      </c>
      <c r="C853" s="27" t="s">
        <v>1685</v>
      </c>
      <c r="D853" s="28">
        <v>1300596</v>
      </c>
      <c r="E853" s="28">
        <v>2038530</v>
      </c>
      <c r="F853" s="29">
        <v>0</v>
      </c>
    </row>
    <row r="854" spans="1:6" ht="12.75">
      <c r="A854" s="26" t="s">
        <v>38</v>
      </c>
      <c r="B854" s="27" t="s">
        <v>1686</v>
      </c>
      <c r="C854" s="27" t="s">
        <v>1687</v>
      </c>
      <c r="D854" s="28">
        <v>7643616</v>
      </c>
      <c r="E854" s="28">
        <v>7006648</v>
      </c>
      <c r="F854" s="29">
        <v>636968</v>
      </c>
    </row>
    <row r="855" spans="1:6" ht="12.75">
      <c r="A855" s="26" t="s">
        <v>38</v>
      </c>
      <c r="B855" s="27" t="s">
        <v>1688</v>
      </c>
      <c r="C855" s="27" t="s">
        <v>1689</v>
      </c>
      <c r="D855" s="28">
        <v>8769936</v>
      </c>
      <c r="E855" s="28">
        <v>8039108</v>
      </c>
      <c r="F855" s="29">
        <v>730828</v>
      </c>
    </row>
    <row r="856" spans="1:6" ht="12.75">
      <c r="A856" s="26" t="s">
        <v>38</v>
      </c>
      <c r="B856" s="27" t="s">
        <v>1690</v>
      </c>
      <c r="C856" s="27" t="s">
        <v>1691</v>
      </c>
      <c r="D856" s="28">
        <v>8299392</v>
      </c>
      <c r="E856" s="28">
        <v>19366035</v>
      </c>
      <c r="F856" s="29">
        <v>0</v>
      </c>
    </row>
    <row r="857" spans="1:6" ht="12.75">
      <c r="A857" s="26" t="s">
        <v>38</v>
      </c>
      <c r="B857" s="27" t="s">
        <v>1692</v>
      </c>
      <c r="C857" s="27" t="s">
        <v>1693</v>
      </c>
      <c r="D857" s="28">
        <v>2601192</v>
      </c>
      <c r="E857" s="28">
        <v>5096325</v>
      </c>
      <c r="F857" s="29">
        <v>0</v>
      </c>
    </row>
    <row r="858" spans="1:6" ht="12.75">
      <c r="A858" s="26" t="s">
        <v>38</v>
      </c>
      <c r="B858" s="27" t="s">
        <v>1694</v>
      </c>
      <c r="C858" s="27" t="s">
        <v>1695</v>
      </c>
      <c r="D858" s="28">
        <v>4180476</v>
      </c>
      <c r="E858" s="28">
        <v>9173385</v>
      </c>
      <c r="F858" s="29">
        <v>0</v>
      </c>
    </row>
    <row r="859" spans="1:6" ht="12.75">
      <c r="A859" s="26" t="s">
        <v>38</v>
      </c>
      <c r="B859" s="27" t="s">
        <v>1696</v>
      </c>
      <c r="C859" s="27" t="s">
        <v>1697</v>
      </c>
      <c r="D859" s="28">
        <v>0</v>
      </c>
      <c r="E859" s="28">
        <v>1019265</v>
      </c>
      <c r="F859" s="29">
        <v>0</v>
      </c>
    </row>
    <row r="860" spans="1:6" ht="12.75">
      <c r="A860" s="26" t="s">
        <v>38</v>
      </c>
      <c r="B860" s="27" t="s">
        <v>1698</v>
      </c>
      <c r="C860" s="27" t="s">
        <v>897</v>
      </c>
      <c r="D860" s="28">
        <v>2056248</v>
      </c>
      <c r="E860" s="28">
        <v>10192650</v>
      </c>
      <c r="F860" s="29">
        <v>0</v>
      </c>
    </row>
    <row r="861" spans="1:6" ht="12.75">
      <c r="A861" s="26" t="s">
        <v>38</v>
      </c>
      <c r="B861" s="27" t="s">
        <v>1699</v>
      </c>
      <c r="C861" s="27" t="s">
        <v>1700</v>
      </c>
      <c r="D861" s="28">
        <v>19333680</v>
      </c>
      <c r="E861" s="28">
        <v>17722540</v>
      </c>
      <c r="F861" s="29">
        <v>1611140</v>
      </c>
    </row>
    <row r="862" spans="1:6" ht="12.75">
      <c r="A862" s="26" t="s">
        <v>38</v>
      </c>
      <c r="B862" s="27" t="s">
        <v>1701</v>
      </c>
      <c r="C862" s="27" t="s">
        <v>1702</v>
      </c>
      <c r="D862" s="28">
        <v>0</v>
      </c>
      <c r="E862" s="28">
        <v>146774161</v>
      </c>
      <c r="F862" s="29">
        <v>0</v>
      </c>
    </row>
    <row r="863" spans="1:6" ht="12.75">
      <c r="A863" s="26" t="s">
        <v>38</v>
      </c>
      <c r="B863" s="27" t="s">
        <v>1703</v>
      </c>
      <c r="C863" s="27" t="s">
        <v>135</v>
      </c>
      <c r="D863" s="28">
        <v>0</v>
      </c>
      <c r="E863" s="28">
        <v>5096325</v>
      </c>
      <c r="F863" s="29">
        <v>0</v>
      </c>
    </row>
    <row r="864" spans="1:6" ht="12.75">
      <c r="A864" s="26" t="s">
        <v>38</v>
      </c>
      <c r="B864" s="27" t="s">
        <v>1704</v>
      </c>
      <c r="C864" s="27" t="s">
        <v>1705</v>
      </c>
      <c r="D864" s="28">
        <v>2508288</v>
      </c>
      <c r="E864" s="28">
        <v>5096325</v>
      </c>
      <c r="F864" s="29">
        <v>0</v>
      </c>
    </row>
    <row r="865" spans="1:6" ht="12.75">
      <c r="A865" s="26" t="s">
        <v>38</v>
      </c>
      <c r="B865" s="27" t="s">
        <v>1706</v>
      </c>
      <c r="C865" s="27" t="s">
        <v>1707</v>
      </c>
      <c r="D865" s="28">
        <v>0</v>
      </c>
      <c r="E865" s="28">
        <v>0</v>
      </c>
      <c r="F865" s="29">
        <v>0</v>
      </c>
    </row>
    <row r="866" spans="1:6" ht="12.75">
      <c r="A866" s="26" t="s">
        <v>38</v>
      </c>
      <c r="B866" s="27" t="s">
        <v>1708</v>
      </c>
      <c r="C866" s="27" t="s">
        <v>1709</v>
      </c>
      <c r="D866" s="28">
        <v>7596744</v>
      </c>
      <c r="E866" s="28">
        <v>15288975</v>
      </c>
      <c r="F866" s="29">
        <v>0</v>
      </c>
    </row>
    <row r="867" spans="1:6" ht="12.75">
      <c r="A867" s="26" t="s">
        <v>38</v>
      </c>
      <c r="B867" s="27" t="s">
        <v>1710</v>
      </c>
      <c r="C867" s="27" t="s">
        <v>1711</v>
      </c>
      <c r="D867" s="28">
        <v>0</v>
      </c>
      <c r="E867" s="28">
        <v>14269710</v>
      </c>
      <c r="F867" s="29">
        <v>0</v>
      </c>
    </row>
    <row r="868" spans="1:6" ht="12.75">
      <c r="A868" s="26" t="s">
        <v>38</v>
      </c>
      <c r="B868" s="27" t="s">
        <v>1712</v>
      </c>
      <c r="C868" s="27" t="s">
        <v>1189</v>
      </c>
      <c r="D868" s="28">
        <v>23039088</v>
      </c>
      <c r="E868" s="28">
        <v>45866925</v>
      </c>
      <c r="F868" s="29">
        <v>0</v>
      </c>
    </row>
    <row r="869" spans="1:6" ht="12.75">
      <c r="A869" s="26" t="s">
        <v>38</v>
      </c>
      <c r="B869" s="27" t="s">
        <v>1713</v>
      </c>
      <c r="C869" s="27" t="s">
        <v>1714</v>
      </c>
      <c r="D869" s="28">
        <v>10479468</v>
      </c>
      <c r="E869" s="28">
        <v>9606179</v>
      </c>
      <c r="F869" s="29">
        <v>873289</v>
      </c>
    </row>
    <row r="870" spans="1:6" ht="12.75">
      <c r="A870" s="26" t="s">
        <v>38</v>
      </c>
      <c r="B870" s="27" t="s">
        <v>1715</v>
      </c>
      <c r="C870" s="27" t="s">
        <v>1716</v>
      </c>
      <c r="D870" s="28">
        <v>0</v>
      </c>
      <c r="E870" s="28">
        <v>28539420</v>
      </c>
      <c r="F870" s="29">
        <v>0</v>
      </c>
    </row>
    <row r="871" spans="1:6" ht="12.75">
      <c r="A871" s="26" t="s">
        <v>38</v>
      </c>
      <c r="B871" s="27" t="s">
        <v>1717</v>
      </c>
      <c r="C871" s="27" t="s">
        <v>1718</v>
      </c>
      <c r="D871" s="28">
        <v>3483732</v>
      </c>
      <c r="E871" s="28">
        <v>55040310</v>
      </c>
      <c r="F871" s="29">
        <v>0</v>
      </c>
    </row>
    <row r="872" spans="1:6" ht="12.75">
      <c r="A872" s="26" t="s">
        <v>38</v>
      </c>
      <c r="B872" s="27" t="s">
        <v>1719</v>
      </c>
      <c r="C872" s="27" t="s">
        <v>1720</v>
      </c>
      <c r="D872" s="28">
        <v>21374232</v>
      </c>
      <c r="E872" s="28">
        <v>19593046</v>
      </c>
      <c r="F872" s="29">
        <v>1781186</v>
      </c>
    </row>
    <row r="873" spans="1:6" ht="12.75">
      <c r="A873" s="26" t="s">
        <v>38</v>
      </c>
      <c r="B873" s="27" t="s">
        <v>1721</v>
      </c>
      <c r="C873" s="27" t="s">
        <v>1722</v>
      </c>
      <c r="D873" s="28">
        <v>1393488</v>
      </c>
      <c r="E873" s="28">
        <v>1277364</v>
      </c>
      <c r="F873" s="29">
        <v>116124</v>
      </c>
    </row>
    <row r="874" spans="1:6" ht="12.75">
      <c r="A874" s="26" t="s">
        <v>38</v>
      </c>
      <c r="B874" s="27" t="s">
        <v>1723</v>
      </c>
      <c r="C874" s="27" t="s">
        <v>1724</v>
      </c>
      <c r="D874" s="28">
        <v>0</v>
      </c>
      <c r="E874" s="28">
        <v>2038530</v>
      </c>
      <c r="F874" s="29">
        <v>0</v>
      </c>
    </row>
    <row r="875" spans="1:6" ht="12.75">
      <c r="A875" s="26" t="s">
        <v>38</v>
      </c>
      <c r="B875" s="27" t="s">
        <v>1725</v>
      </c>
      <c r="C875" s="27" t="s">
        <v>1726</v>
      </c>
      <c r="D875" s="28">
        <v>79195284</v>
      </c>
      <c r="E875" s="28">
        <v>438283952</v>
      </c>
      <c r="F875" s="29">
        <v>0</v>
      </c>
    </row>
    <row r="876" spans="1:6" ht="12.75">
      <c r="A876" s="26" t="s">
        <v>38</v>
      </c>
      <c r="B876" s="27" t="s">
        <v>1727</v>
      </c>
      <c r="C876" s="27" t="s">
        <v>1728</v>
      </c>
      <c r="D876" s="28">
        <v>5057400</v>
      </c>
      <c r="E876" s="28">
        <v>12231180</v>
      </c>
      <c r="F876" s="29">
        <v>0</v>
      </c>
    </row>
    <row r="877" spans="1:6" ht="12.75">
      <c r="A877" s="26" t="s">
        <v>38</v>
      </c>
      <c r="B877" s="27" t="s">
        <v>1729</v>
      </c>
      <c r="C877" s="27" t="s">
        <v>1730</v>
      </c>
      <c r="D877" s="28">
        <v>5202372</v>
      </c>
      <c r="E877" s="28">
        <v>6115590</v>
      </c>
      <c r="F877" s="29">
        <v>0</v>
      </c>
    </row>
    <row r="878" spans="1:6" ht="12.75">
      <c r="A878" s="26" t="s">
        <v>38</v>
      </c>
      <c r="B878" s="27" t="s">
        <v>1731</v>
      </c>
      <c r="C878" s="27" t="s">
        <v>1732</v>
      </c>
      <c r="D878" s="28">
        <v>191566824</v>
      </c>
      <c r="E878" s="28">
        <v>175602922</v>
      </c>
      <c r="F878" s="29">
        <v>15963902</v>
      </c>
    </row>
    <row r="879" spans="1:6" ht="12.75">
      <c r="A879" s="26" t="s">
        <v>38</v>
      </c>
      <c r="B879" s="27" t="s">
        <v>1733</v>
      </c>
      <c r="C879" s="27" t="s">
        <v>1734</v>
      </c>
      <c r="D879" s="28">
        <v>2601192</v>
      </c>
      <c r="E879" s="28">
        <v>3936548</v>
      </c>
      <c r="F879" s="29">
        <v>0</v>
      </c>
    </row>
    <row r="880" spans="1:6" ht="12.75">
      <c r="A880" s="26" t="s">
        <v>38</v>
      </c>
      <c r="B880" s="27" t="s">
        <v>1735</v>
      </c>
      <c r="C880" s="27" t="s">
        <v>165</v>
      </c>
      <c r="D880" s="28">
        <v>8639652</v>
      </c>
      <c r="E880" s="28">
        <v>8154120</v>
      </c>
      <c r="F880" s="29">
        <v>485532</v>
      </c>
    </row>
    <row r="881" spans="1:6" ht="12.75">
      <c r="A881" s="26" t="s">
        <v>38</v>
      </c>
      <c r="B881" s="27" t="s">
        <v>1736</v>
      </c>
      <c r="C881" s="27" t="s">
        <v>1737</v>
      </c>
      <c r="D881" s="28">
        <v>11196396</v>
      </c>
      <c r="E881" s="28">
        <v>10263363</v>
      </c>
      <c r="F881" s="29">
        <v>933033</v>
      </c>
    </row>
    <row r="882" spans="1:6" ht="12.75">
      <c r="A882" s="26" t="s">
        <v>38</v>
      </c>
      <c r="B882" s="27" t="s">
        <v>1738</v>
      </c>
      <c r="C882" s="27" t="s">
        <v>1739</v>
      </c>
      <c r="D882" s="28">
        <v>0</v>
      </c>
      <c r="E882" s="28">
        <v>4077060</v>
      </c>
      <c r="F882" s="29">
        <v>0</v>
      </c>
    </row>
    <row r="883" spans="1:6" ht="12.75">
      <c r="A883" s="26" t="s">
        <v>38</v>
      </c>
      <c r="B883" s="27" t="s">
        <v>1740</v>
      </c>
      <c r="C883" s="27" t="s">
        <v>1741</v>
      </c>
      <c r="D883" s="28">
        <v>8402076</v>
      </c>
      <c r="E883" s="28">
        <v>7701903</v>
      </c>
      <c r="F883" s="29">
        <v>700173</v>
      </c>
    </row>
    <row r="884" spans="1:6" ht="12.75">
      <c r="A884" s="26" t="s">
        <v>38</v>
      </c>
      <c r="B884" s="27" t="s">
        <v>1742</v>
      </c>
      <c r="C884" s="27" t="s">
        <v>1743</v>
      </c>
      <c r="D884" s="28">
        <v>8262768</v>
      </c>
      <c r="E884" s="28">
        <v>11211915</v>
      </c>
      <c r="F884" s="29">
        <v>0</v>
      </c>
    </row>
    <row r="885" spans="1:6" ht="12.75">
      <c r="A885" s="26" t="s">
        <v>38</v>
      </c>
      <c r="B885" s="27" t="s">
        <v>1744</v>
      </c>
      <c r="C885" s="27" t="s">
        <v>1745</v>
      </c>
      <c r="D885" s="28">
        <v>0</v>
      </c>
      <c r="E885" s="28">
        <v>0</v>
      </c>
      <c r="F885" s="29">
        <v>0</v>
      </c>
    </row>
    <row r="886" spans="1:6" ht="12.75">
      <c r="A886" s="26" t="s">
        <v>38</v>
      </c>
      <c r="B886" s="27" t="s">
        <v>1746</v>
      </c>
      <c r="C886" s="27" t="s">
        <v>1747</v>
      </c>
      <c r="D886" s="28">
        <v>6967464</v>
      </c>
      <c r="E886" s="28">
        <v>6386842</v>
      </c>
      <c r="F886" s="29">
        <v>580622</v>
      </c>
    </row>
    <row r="887" spans="1:6" ht="12.75">
      <c r="A887" s="26" t="s">
        <v>38</v>
      </c>
      <c r="B887" s="27" t="s">
        <v>1748</v>
      </c>
      <c r="C887" s="27" t="s">
        <v>1749</v>
      </c>
      <c r="D887" s="28">
        <v>7803564</v>
      </c>
      <c r="E887" s="28">
        <v>21404565</v>
      </c>
      <c r="F887" s="29">
        <v>0</v>
      </c>
    </row>
    <row r="888" spans="1:6" ht="12.75">
      <c r="A888" s="26" t="s">
        <v>38</v>
      </c>
      <c r="B888" s="27" t="s">
        <v>1750</v>
      </c>
      <c r="C888" s="27" t="s">
        <v>1751</v>
      </c>
      <c r="D888" s="28">
        <v>0</v>
      </c>
      <c r="E888" s="28">
        <v>56059575</v>
      </c>
      <c r="F888" s="29">
        <v>0</v>
      </c>
    </row>
    <row r="889" spans="1:6" ht="12.75">
      <c r="A889" s="26" t="s">
        <v>38</v>
      </c>
      <c r="B889" s="27" t="s">
        <v>1752</v>
      </c>
      <c r="C889" s="27" t="s">
        <v>878</v>
      </c>
      <c r="D889" s="28">
        <v>0</v>
      </c>
      <c r="E889" s="28">
        <v>7134855</v>
      </c>
      <c r="F889" s="29">
        <v>0</v>
      </c>
    </row>
    <row r="890" spans="1:6" ht="12.75">
      <c r="A890" s="26" t="s">
        <v>38</v>
      </c>
      <c r="B890" s="27" t="s">
        <v>1753</v>
      </c>
      <c r="C890" s="27" t="s">
        <v>1754</v>
      </c>
      <c r="D890" s="28">
        <v>20136960</v>
      </c>
      <c r="E890" s="28">
        <v>75425610</v>
      </c>
      <c r="F890" s="29">
        <v>0</v>
      </c>
    </row>
    <row r="891" spans="1:6" ht="12.75">
      <c r="A891" s="26" t="s">
        <v>38</v>
      </c>
      <c r="B891" s="27" t="s">
        <v>1755</v>
      </c>
      <c r="C891" s="27" t="s">
        <v>1756</v>
      </c>
      <c r="D891" s="28">
        <v>36416616</v>
      </c>
      <c r="E891" s="28">
        <v>33381898</v>
      </c>
      <c r="F891" s="29">
        <v>3034718</v>
      </c>
    </row>
    <row r="892" spans="1:6" ht="12.75">
      <c r="A892" s="26" t="s">
        <v>38</v>
      </c>
      <c r="B892" s="27" t="s">
        <v>1757</v>
      </c>
      <c r="C892" s="27" t="s">
        <v>1758</v>
      </c>
      <c r="D892" s="28">
        <v>0</v>
      </c>
      <c r="E892" s="28">
        <v>3057795</v>
      </c>
      <c r="F892" s="29">
        <v>0</v>
      </c>
    </row>
    <row r="893" spans="1:6" ht="12.75">
      <c r="A893" s="26" t="s">
        <v>38</v>
      </c>
      <c r="B893" s="27" t="s">
        <v>1759</v>
      </c>
      <c r="C893" s="27" t="s">
        <v>1760</v>
      </c>
      <c r="D893" s="28">
        <v>1393488</v>
      </c>
      <c r="E893" s="28">
        <v>5096325</v>
      </c>
      <c r="F893" s="29">
        <v>0</v>
      </c>
    </row>
    <row r="894" spans="1:6" ht="12.75">
      <c r="A894" s="26" t="s">
        <v>38</v>
      </c>
      <c r="B894" s="27" t="s">
        <v>1761</v>
      </c>
      <c r="C894" s="27" t="s">
        <v>1762</v>
      </c>
      <c r="D894" s="28">
        <v>0</v>
      </c>
      <c r="E894" s="28">
        <v>6115590</v>
      </c>
      <c r="F894" s="29">
        <v>0</v>
      </c>
    </row>
    <row r="895" spans="1:6" ht="12.75">
      <c r="A895" s="26" t="s">
        <v>38</v>
      </c>
      <c r="B895" s="27" t="s">
        <v>1763</v>
      </c>
      <c r="C895" s="27" t="s">
        <v>1764</v>
      </c>
      <c r="D895" s="28">
        <v>26759772</v>
      </c>
      <c r="E895" s="28">
        <v>25481625</v>
      </c>
      <c r="F895" s="29">
        <v>1278147</v>
      </c>
    </row>
    <row r="896" spans="1:6" ht="12.75">
      <c r="A896" s="26" t="s">
        <v>38</v>
      </c>
      <c r="B896" s="27" t="s">
        <v>1765</v>
      </c>
      <c r="C896" s="27" t="s">
        <v>1766</v>
      </c>
      <c r="D896" s="28">
        <v>0</v>
      </c>
      <c r="E896" s="28">
        <v>0</v>
      </c>
      <c r="F896" s="29">
        <v>0</v>
      </c>
    </row>
    <row r="897" spans="1:6" ht="12.75">
      <c r="A897" s="26" t="s">
        <v>38</v>
      </c>
      <c r="B897" s="27" t="s">
        <v>1767</v>
      </c>
      <c r="C897" s="27" t="s">
        <v>1768</v>
      </c>
      <c r="D897" s="28">
        <v>0</v>
      </c>
      <c r="E897" s="28">
        <v>3057795</v>
      </c>
      <c r="F897" s="29">
        <v>0</v>
      </c>
    </row>
    <row r="898" spans="1:6" ht="12.75">
      <c r="A898" s="26" t="s">
        <v>38</v>
      </c>
      <c r="B898" s="27" t="s">
        <v>1769</v>
      </c>
      <c r="C898" s="27" t="s">
        <v>1770</v>
      </c>
      <c r="D898" s="28">
        <v>4529088</v>
      </c>
      <c r="E898" s="28">
        <v>7134855</v>
      </c>
      <c r="F898" s="29">
        <v>0</v>
      </c>
    </row>
    <row r="899" spans="1:6" ht="12.75">
      <c r="A899" s="26" t="s">
        <v>38</v>
      </c>
      <c r="B899" s="27" t="s">
        <v>1771</v>
      </c>
      <c r="C899" s="27" t="s">
        <v>1772</v>
      </c>
      <c r="D899" s="28">
        <v>6750552</v>
      </c>
      <c r="E899" s="28">
        <v>9173385</v>
      </c>
      <c r="F899" s="29">
        <v>0</v>
      </c>
    </row>
    <row r="900" spans="1:6" ht="12.75">
      <c r="A900" s="26" t="s">
        <v>38</v>
      </c>
      <c r="B900" s="27" t="s">
        <v>1773</v>
      </c>
      <c r="C900" s="27" t="s">
        <v>1774</v>
      </c>
      <c r="D900" s="28">
        <v>5741508</v>
      </c>
      <c r="E900" s="28">
        <v>13250445</v>
      </c>
      <c r="F900" s="29">
        <v>0</v>
      </c>
    </row>
    <row r="901" spans="1:6" ht="12.75">
      <c r="A901" s="26" t="s">
        <v>38</v>
      </c>
      <c r="B901" s="27" t="s">
        <v>1775</v>
      </c>
      <c r="C901" s="27" t="s">
        <v>1776</v>
      </c>
      <c r="D901" s="28">
        <v>5661060</v>
      </c>
      <c r="E901" s="28">
        <v>5189305</v>
      </c>
      <c r="F901" s="29">
        <v>471755</v>
      </c>
    </row>
    <row r="902" spans="1:6" ht="12.75">
      <c r="A902" s="26" t="s">
        <v>38</v>
      </c>
      <c r="B902" s="27" t="s">
        <v>1777</v>
      </c>
      <c r="C902" s="27" t="s">
        <v>1778</v>
      </c>
      <c r="D902" s="28">
        <v>6492876</v>
      </c>
      <c r="E902" s="28">
        <v>5951803</v>
      </c>
      <c r="F902" s="29">
        <v>541073</v>
      </c>
    </row>
    <row r="903" spans="1:6" ht="12.75">
      <c r="A903" s="26" t="s">
        <v>38</v>
      </c>
      <c r="B903" s="27" t="s">
        <v>1779</v>
      </c>
      <c r="C903" s="27" t="s">
        <v>1780</v>
      </c>
      <c r="D903" s="28">
        <v>201208152</v>
      </c>
      <c r="E903" s="28">
        <v>279278611</v>
      </c>
      <c r="F903" s="29">
        <v>0</v>
      </c>
    </row>
    <row r="904" spans="1:6" ht="12.75">
      <c r="A904" s="26" t="s">
        <v>38</v>
      </c>
      <c r="B904" s="27" t="s">
        <v>1781</v>
      </c>
      <c r="C904" s="27" t="s">
        <v>1782</v>
      </c>
      <c r="D904" s="28">
        <v>7793472</v>
      </c>
      <c r="E904" s="28">
        <v>7144016</v>
      </c>
      <c r="F904" s="29">
        <v>649456</v>
      </c>
    </row>
    <row r="905" spans="1:6" ht="12.75">
      <c r="A905" s="26" t="s">
        <v>38</v>
      </c>
      <c r="B905" s="27" t="s">
        <v>1783</v>
      </c>
      <c r="C905" s="27" t="s">
        <v>1784</v>
      </c>
      <c r="D905" s="28">
        <v>0</v>
      </c>
      <c r="E905" s="28">
        <v>10192650</v>
      </c>
      <c r="F905" s="29">
        <v>0</v>
      </c>
    </row>
    <row r="906" spans="1:6" ht="12.75">
      <c r="A906" s="26" t="s">
        <v>38</v>
      </c>
      <c r="B906" s="27" t="s">
        <v>1785</v>
      </c>
      <c r="C906" s="27" t="s">
        <v>1786</v>
      </c>
      <c r="D906" s="28">
        <v>0</v>
      </c>
      <c r="E906" s="28">
        <v>21404565</v>
      </c>
      <c r="F906" s="29">
        <v>0</v>
      </c>
    </row>
    <row r="907" spans="1:6" ht="12.75">
      <c r="A907" s="26" t="s">
        <v>38</v>
      </c>
      <c r="B907" s="27" t="s">
        <v>1787</v>
      </c>
      <c r="C907" s="27" t="s">
        <v>1788</v>
      </c>
      <c r="D907" s="28">
        <v>110082360</v>
      </c>
      <c r="E907" s="28">
        <v>189583291</v>
      </c>
      <c r="F907" s="29">
        <v>0</v>
      </c>
    </row>
    <row r="908" spans="1:6" ht="12.75">
      <c r="A908" s="26" t="s">
        <v>38</v>
      </c>
      <c r="B908" s="27" t="s">
        <v>1789</v>
      </c>
      <c r="C908" s="27" t="s">
        <v>226</v>
      </c>
      <c r="D908" s="28">
        <v>0</v>
      </c>
      <c r="E908" s="28">
        <v>89695320</v>
      </c>
      <c r="F908" s="29">
        <v>0</v>
      </c>
    </row>
    <row r="909" spans="1:6" ht="12.75">
      <c r="A909" s="26" t="s">
        <v>38</v>
      </c>
      <c r="B909" s="27" t="s">
        <v>1790</v>
      </c>
      <c r="C909" s="27" t="s">
        <v>1791</v>
      </c>
      <c r="D909" s="28">
        <v>236255376</v>
      </c>
      <c r="E909" s="28">
        <v>216567428</v>
      </c>
      <c r="F909" s="29">
        <v>19687948</v>
      </c>
    </row>
    <row r="910" spans="1:6" ht="12.75">
      <c r="A910" s="26" t="s">
        <v>38</v>
      </c>
      <c r="B910" s="27" t="s">
        <v>1792</v>
      </c>
      <c r="C910" s="27" t="s">
        <v>45</v>
      </c>
      <c r="D910" s="28">
        <v>16721916</v>
      </c>
      <c r="E910" s="28">
        <v>15328423</v>
      </c>
      <c r="F910" s="29">
        <v>1393493</v>
      </c>
    </row>
    <row r="911" spans="1:6" ht="12.75">
      <c r="A911" s="26" t="s">
        <v>38</v>
      </c>
      <c r="B911" s="27" t="s">
        <v>1793</v>
      </c>
      <c r="C911" s="27" t="s">
        <v>1794</v>
      </c>
      <c r="D911" s="28">
        <v>24807564</v>
      </c>
      <c r="E911" s="28">
        <v>22740267</v>
      </c>
      <c r="F911" s="29">
        <v>2067297</v>
      </c>
    </row>
    <row r="912" spans="1:6" ht="12.75">
      <c r="A912" s="26" t="s">
        <v>38</v>
      </c>
      <c r="B912" s="27" t="s">
        <v>1795</v>
      </c>
      <c r="C912" s="27" t="s">
        <v>1796</v>
      </c>
      <c r="D912" s="28">
        <v>0</v>
      </c>
      <c r="E912" s="28">
        <v>27520155</v>
      </c>
      <c r="F912" s="29">
        <v>0</v>
      </c>
    </row>
    <row r="913" spans="1:6" ht="12.75">
      <c r="A913" s="26" t="s">
        <v>38</v>
      </c>
      <c r="B913" s="27" t="s">
        <v>1797</v>
      </c>
      <c r="C913" s="27" t="s">
        <v>1798</v>
      </c>
      <c r="D913" s="28">
        <v>2601192</v>
      </c>
      <c r="E913" s="28">
        <v>3057795</v>
      </c>
      <c r="F913" s="29">
        <v>0</v>
      </c>
    </row>
    <row r="914" spans="1:6" ht="12.75">
      <c r="A914" s="26" t="s">
        <v>38</v>
      </c>
      <c r="B914" s="27" t="s">
        <v>1799</v>
      </c>
      <c r="C914" s="27" t="s">
        <v>1800</v>
      </c>
      <c r="D914" s="28">
        <v>0</v>
      </c>
      <c r="E914" s="28">
        <v>0</v>
      </c>
      <c r="F914" s="29">
        <v>0</v>
      </c>
    </row>
    <row r="915" spans="1:6" ht="12.75">
      <c r="A915" s="26" t="s">
        <v>38</v>
      </c>
      <c r="B915" s="27" t="s">
        <v>1801</v>
      </c>
      <c r="C915" s="27" t="s">
        <v>1802</v>
      </c>
      <c r="D915" s="28">
        <v>2508288</v>
      </c>
      <c r="E915" s="28">
        <v>2299264</v>
      </c>
      <c r="F915" s="29">
        <v>209024</v>
      </c>
    </row>
    <row r="916" spans="1:6" ht="12.75">
      <c r="A916" s="26" t="s">
        <v>38</v>
      </c>
      <c r="B916" s="27" t="s">
        <v>1803</v>
      </c>
      <c r="C916" s="27" t="s">
        <v>1804</v>
      </c>
      <c r="D916" s="28">
        <v>37449912</v>
      </c>
      <c r="E916" s="28">
        <v>34329086</v>
      </c>
      <c r="F916" s="29">
        <v>3120826</v>
      </c>
    </row>
    <row r="917" spans="1:6" ht="12.75">
      <c r="A917" s="26" t="s">
        <v>38</v>
      </c>
      <c r="B917" s="27" t="s">
        <v>1805</v>
      </c>
      <c r="C917" s="27" t="s">
        <v>257</v>
      </c>
      <c r="D917" s="28">
        <v>2065608</v>
      </c>
      <c r="E917" s="28">
        <v>29558685</v>
      </c>
      <c r="F917" s="29">
        <v>0</v>
      </c>
    </row>
    <row r="918" spans="1:6" ht="12.75">
      <c r="A918" s="26" t="s">
        <v>38</v>
      </c>
      <c r="B918" s="27" t="s">
        <v>1806</v>
      </c>
      <c r="C918" s="27" t="s">
        <v>1807</v>
      </c>
      <c r="D918" s="28">
        <v>0</v>
      </c>
      <c r="E918" s="28">
        <v>134542980</v>
      </c>
      <c r="F918" s="29">
        <v>0</v>
      </c>
    </row>
    <row r="919" spans="1:6" ht="12.75">
      <c r="A919" s="26" t="s">
        <v>38</v>
      </c>
      <c r="B919" s="27" t="s">
        <v>1808</v>
      </c>
      <c r="C919" s="27" t="s">
        <v>1809</v>
      </c>
      <c r="D919" s="28">
        <v>0</v>
      </c>
      <c r="E919" s="28">
        <v>20385300</v>
      </c>
      <c r="F919" s="29">
        <v>0</v>
      </c>
    </row>
    <row r="920" spans="1:6" ht="12.75">
      <c r="A920" s="26" t="s">
        <v>38</v>
      </c>
      <c r="B920" s="27" t="s">
        <v>1810</v>
      </c>
      <c r="C920" s="27" t="s">
        <v>1811</v>
      </c>
      <c r="D920" s="28">
        <v>11483016</v>
      </c>
      <c r="E920" s="28">
        <v>13250445</v>
      </c>
      <c r="F920" s="29">
        <v>0</v>
      </c>
    </row>
    <row r="921" spans="1:6" ht="12.75">
      <c r="A921" s="26" t="s">
        <v>38</v>
      </c>
      <c r="B921" s="27" t="s">
        <v>1812</v>
      </c>
      <c r="C921" s="27" t="s">
        <v>1813</v>
      </c>
      <c r="D921" s="28">
        <v>4180476</v>
      </c>
      <c r="E921" s="28">
        <v>12231180</v>
      </c>
      <c r="F921" s="29">
        <v>0</v>
      </c>
    </row>
    <row r="922" spans="1:6" ht="12.75">
      <c r="A922" s="26" t="s">
        <v>38</v>
      </c>
      <c r="B922" s="27" t="s">
        <v>1814</v>
      </c>
      <c r="C922" s="27" t="s">
        <v>39</v>
      </c>
      <c r="D922" s="28">
        <v>12541440</v>
      </c>
      <c r="E922" s="28">
        <v>23443095</v>
      </c>
      <c r="F922" s="29">
        <v>0</v>
      </c>
    </row>
    <row r="923" spans="1:6" ht="12.75">
      <c r="A923" s="26" t="s">
        <v>38</v>
      </c>
      <c r="B923" s="27" t="s">
        <v>1815</v>
      </c>
      <c r="C923" s="27" t="s">
        <v>1816</v>
      </c>
      <c r="D923" s="28">
        <v>0</v>
      </c>
      <c r="E923" s="28">
        <v>13250445</v>
      </c>
      <c r="F923" s="29">
        <v>0</v>
      </c>
    </row>
    <row r="924" spans="1:6" ht="12.75">
      <c r="A924" s="26" t="s">
        <v>38</v>
      </c>
      <c r="B924" s="27" t="s">
        <v>1817</v>
      </c>
      <c r="C924" s="27" t="s">
        <v>1818</v>
      </c>
      <c r="D924" s="28">
        <v>0</v>
      </c>
      <c r="E924" s="28">
        <v>15288975</v>
      </c>
      <c r="F924" s="29">
        <v>0</v>
      </c>
    </row>
    <row r="925" spans="1:6" ht="12.75">
      <c r="A925" s="26" t="s">
        <v>38</v>
      </c>
      <c r="B925" s="27" t="s">
        <v>1819</v>
      </c>
      <c r="C925" s="27" t="s">
        <v>1820</v>
      </c>
      <c r="D925" s="28">
        <v>8793912</v>
      </c>
      <c r="E925" s="28">
        <v>8061086</v>
      </c>
      <c r="F925" s="29">
        <v>732826</v>
      </c>
    </row>
    <row r="926" spans="1:6" ht="12.75">
      <c r="A926" s="26" t="s">
        <v>38</v>
      </c>
      <c r="B926" s="27" t="s">
        <v>1821</v>
      </c>
      <c r="C926" s="27" t="s">
        <v>1822</v>
      </c>
      <c r="D926" s="28">
        <v>0</v>
      </c>
      <c r="E926" s="28">
        <v>20385300</v>
      </c>
      <c r="F926" s="29">
        <v>0</v>
      </c>
    </row>
    <row r="927" spans="1:6" ht="12.75">
      <c r="A927" s="26" t="s">
        <v>38</v>
      </c>
      <c r="B927" s="27" t="s">
        <v>1823</v>
      </c>
      <c r="C927" s="27" t="s">
        <v>1824</v>
      </c>
      <c r="D927" s="28">
        <v>0</v>
      </c>
      <c r="E927" s="28">
        <v>1019265</v>
      </c>
      <c r="F927" s="29">
        <v>0</v>
      </c>
    </row>
    <row r="928" spans="1:6" ht="12.75">
      <c r="A928" s="26" t="s">
        <v>38</v>
      </c>
      <c r="B928" s="27" t="s">
        <v>1825</v>
      </c>
      <c r="C928" s="27" t="s">
        <v>433</v>
      </c>
      <c r="D928" s="28">
        <v>20968776</v>
      </c>
      <c r="E928" s="28">
        <v>19221378</v>
      </c>
      <c r="F928" s="29">
        <v>1747398</v>
      </c>
    </row>
    <row r="929" spans="1:6" ht="13.5" thickBot="1">
      <c r="A929" s="30" t="s">
        <v>38</v>
      </c>
      <c r="B929" s="31" t="s">
        <v>1826</v>
      </c>
      <c r="C929" s="31" t="s">
        <v>1827</v>
      </c>
      <c r="D929" s="32">
        <v>12087660</v>
      </c>
      <c r="E929" s="32">
        <v>14269710</v>
      </c>
      <c r="F929" s="33">
        <v>0</v>
      </c>
    </row>
    <row r="930" spans="1:6" ht="12.75">
      <c r="A930" s="22" t="s">
        <v>39</v>
      </c>
      <c r="B930" s="23" t="s">
        <v>1828</v>
      </c>
      <c r="C930" s="23" t="s">
        <v>1829</v>
      </c>
      <c r="D930" s="24">
        <v>0</v>
      </c>
      <c r="E930" s="24">
        <v>429110567</v>
      </c>
      <c r="F930" s="25">
        <v>0</v>
      </c>
    </row>
    <row r="931" spans="1:6" ht="12.75">
      <c r="A931" s="26" t="s">
        <v>39</v>
      </c>
      <c r="B931" s="27" t="s">
        <v>1830</v>
      </c>
      <c r="C931" s="27" t="s">
        <v>455</v>
      </c>
      <c r="D931" s="28">
        <v>6119748</v>
      </c>
      <c r="E931" s="28">
        <v>30577950</v>
      </c>
      <c r="F931" s="29">
        <v>0</v>
      </c>
    </row>
    <row r="932" spans="1:6" ht="12.75">
      <c r="A932" s="26" t="s">
        <v>39</v>
      </c>
      <c r="B932" s="27" t="s">
        <v>1831</v>
      </c>
      <c r="C932" s="27" t="s">
        <v>1832</v>
      </c>
      <c r="D932" s="28">
        <v>0</v>
      </c>
      <c r="E932" s="28">
        <v>74406345</v>
      </c>
      <c r="F932" s="29">
        <v>0</v>
      </c>
    </row>
    <row r="933" spans="1:6" ht="12.75">
      <c r="A933" s="26" t="s">
        <v>39</v>
      </c>
      <c r="B933" s="27" t="s">
        <v>1833</v>
      </c>
      <c r="C933" s="27" t="s">
        <v>1834</v>
      </c>
      <c r="D933" s="28">
        <v>49554912</v>
      </c>
      <c r="E933" s="28">
        <v>46886190</v>
      </c>
      <c r="F933" s="29">
        <v>2668722</v>
      </c>
    </row>
    <row r="934" spans="1:6" ht="12.75">
      <c r="A934" s="26" t="s">
        <v>39</v>
      </c>
      <c r="B934" s="27" t="s">
        <v>1835</v>
      </c>
      <c r="C934" s="27" t="s">
        <v>1836</v>
      </c>
      <c r="D934" s="28">
        <v>196395108</v>
      </c>
      <c r="E934" s="28">
        <v>180028849</v>
      </c>
      <c r="F934" s="29">
        <v>16366259</v>
      </c>
    </row>
    <row r="935" spans="1:6" ht="12.75">
      <c r="A935" s="26" t="s">
        <v>39</v>
      </c>
      <c r="B935" s="27" t="s">
        <v>1837</v>
      </c>
      <c r="C935" s="27" t="s">
        <v>1838</v>
      </c>
      <c r="D935" s="28">
        <v>9104160</v>
      </c>
      <c r="E935" s="28">
        <v>50963250</v>
      </c>
      <c r="F935" s="29">
        <v>0</v>
      </c>
    </row>
    <row r="936" spans="1:6" ht="12.75">
      <c r="A936" s="26" t="s">
        <v>39</v>
      </c>
      <c r="B936" s="27" t="s">
        <v>1839</v>
      </c>
      <c r="C936" s="27" t="s">
        <v>1840</v>
      </c>
      <c r="D936" s="28">
        <v>0</v>
      </c>
      <c r="E936" s="28">
        <v>45866925</v>
      </c>
      <c r="F936" s="29">
        <v>0</v>
      </c>
    </row>
    <row r="937" spans="1:6" ht="12.75">
      <c r="A937" s="26" t="s">
        <v>39</v>
      </c>
      <c r="B937" s="27" t="s">
        <v>1841</v>
      </c>
      <c r="C937" s="27" t="s">
        <v>1842</v>
      </c>
      <c r="D937" s="28">
        <v>0</v>
      </c>
      <c r="E937" s="28">
        <v>142697101</v>
      </c>
      <c r="F937" s="29">
        <v>0</v>
      </c>
    </row>
    <row r="938" spans="1:6" ht="12.75">
      <c r="A938" s="26" t="s">
        <v>39</v>
      </c>
      <c r="B938" s="27" t="s">
        <v>1843</v>
      </c>
      <c r="C938" s="27" t="s">
        <v>189</v>
      </c>
      <c r="D938" s="28">
        <v>0</v>
      </c>
      <c r="E938" s="28">
        <v>39751335</v>
      </c>
      <c r="F938" s="29">
        <v>0</v>
      </c>
    </row>
    <row r="939" spans="1:6" ht="12.75">
      <c r="A939" s="26" t="s">
        <v>39</v>
      </c>
      <c r="B939" s="27" t="s">
        <v>1844</v>
      </c>
      <c r="C939" s="27" t="s">
        <v>1845</v>
      </c>
      <c r="D939" s="28">
        <v>71787960</v>
      </c>
      <c r="E939" s="28">
        <v>104984295</v>
      </c>
      <c r="F939" s="29">
        <v>0</v>
      </c>
    </row>
    <row r="940" spans="1:6" ht="12.75">
      <c r="A940" s="26" t="s">
        <v>39</v>
      </c>
      <c r="B940" s="27" t="s">
        <v>1846</v>
      </c>
      <c r="C940" s="27" t="s">
        <v>1847</v>
      </c>
      <c r="D940" s="28">
        <v>0</v>
      </c>
      <c r="E940" s="28">
        <v>85618260</v>
      </c>
      <c r="F940" s="29">
        <v>0</v>
      </c>
    </row>
    <row r="941" spans="1:6" ht="12.75">
      <c r="A941" s="26" t="s">
        <v>39</v>
      </c>
      <c r="B941" s="27" t="s">
        <v>1848</v>
      </c>
      <c r="C941" s="27" t="s">
        <v>1849</v>
      </c>
      <c r="D941" s="28">
        <v>33524688</v>
      </c>
      <c r="E941" s="28">
        <v>31597215</v>
      </c>
      <c r="F941" s="29">
        <v>1927473</v>
      </c>
    </row>
    <row r="942" spans="1:6" ht="12.75">
      <c r="A942" s="26" t="s">
        <v>39</v>
      </c>
      <c r="B942" s="27" t="s">
        <v>1850</v>
      </c>
      <c r="C942" s="27" t="s">
        <v>1851</v>
      </c>
      <c r="D942" s="28">
        <v>134338968</v>
      </c>
      <c r="E942" s="28">
        <v>123144054</v>
      </c>
      <c r="F942" s="29">
        <v>11194914</v>
      </c>
    </row>
    <row r="943" spans="1:6" ht="12.75">
      <c r="A943" s="26" t="s">
        <v>39</v>
      </c>
      <c r="B943" s="27" t="s">
        <v>1852</v>
      </c>
      <c r="C943" s="27" t="s">
        <v>1853</v>
      </c>
      <c r="D943" s="28">
        <v>70383468</v>
      </c>
      <c r="E943" s="28">
        <v>160024606</v>
      </c>
      <c r="F943" s="29">
        <v>0</v>
      </c>
    </row>
    <row r="944" spans="1:6" ht="12.75">
      <c r="A944" s="26" t="s">
        <v>39</v>
      </c>
      <c r="B944" s="27" t="s">
        <v>1854</v>
      </c>
      <c r="C944" s="27" t="s">
        <v>1855</v>
      </c>
      <c r="D944" s="28">
        <v>188561388</v>
      </c>
      <c r="E944" s="28">
        <v>371012461</v>
      </c>
      <c r="F944" s="29">
        <v>0</v>
      </c>
    </row>
    <row r="945" spans="1:6" ht="12.75">
      <c r="A945" s="26" t="s">
        <v>39</v>
      </c>
      <c r="B945" s="27" t="s">
        <v>1856</v>
      </c>
      <c r="C945" s="27" t="s">
        <v>1857</v>
      </c>
      <c r="D945" s="28">
        <v>137002980</v>
      </c>
      <c r="E945" s="28">
        <v>125586065</v>
      </c>
      <c r="F945" s="29">
        <v>11416915</v>
      </c>
    </row>
    <row r="946" spans="1:6" ht="12.75">
      <c r="A946" s="26" t="s">
        <v>39</v>
      </c>
      <c r="B946" s="27" t="s">
        <v>1858</v>
      </c>
      <c r="C946" s="27" t="s">
        <v>1859</v>
      </c>
      <c r="D946" s="28">
        <v>36137616</v>
      </c>
      <c r="E946" s="28">
        <v>58098105</v>
      </c>
      <c r="F946" s="29">
        <v>0</v>
      </c>
    </row>
    <row r="947" spans="1:6" ht="12.75">
      <c r="A947" s="26" t="s">
        <v>39</v>
      </c>
      <c r="B947" s="27" t="s">
        <v>1860</v>
      </c>
      <c r="C947" s="27" t="s">
        <v>1861</v>
      </c>
      <c r="D947" s="28">
        <v>166986756</v>
      </c>
      <c r="E947" s="28">
        <v>153071193</v>
      </c>
      <c r="F947" s="29">
        <v>13915563</v>
      </c>
    </row>
    <row r="948" spans="1:6" ht="12.75">
      <c r="A948" s="26" t="s">
        <v>39</v>
      </c>
      <c r="B948" s="27" t="s">
        <v>1862</v>
      </c>
      <c r="C948" s="27" t="s">
        <v>1863</v>
      </c>
      <c r="D948" s="28">
        <v>274229268</v>
      </c>
      <c r="E948" s="28">
        <v>251376829</v>
      </c>
      <c r="F948" s="29">
        <v>22852439</v>
      </c>
    </row>
    <row r="949" spans="1:6" ht="12.75">
      <c r="A949" s="26" t="s">
        <v>39</v>
      </c>
      <c r="B949" s="27" t="s">
        <v>1864</v>
      </c>
      <c r="C949" s="27" t="s">
        <v>247</v>
      </c>
      <c r="D949" s="28">
        <v>124061916</v>
      </c>
      <c r="E949" s="28">
        <v>413297015</v>
      </c>
      <c r="F949" s="29">
        <v>0</v>
      </c>
    </row>
    <row r="950" spans="1:6" ht="12.75">
      <c r="A950" s="26" t="s">
        <v>39</v>
      </c>
      <c r="B950" s="27" t="s">
        <v>1865</v>
      </c>
      <c r="C950" s="27" t="s">
        <v>1866</v>
      </c>
      <c r="D950" s="28">
        <v>51769860</v>
      </c>
      <c r="E950" s="28">
        <v>94791645</v>
      </c>
      <c r="F950" s="29">
        <v>0</v>
      </c>
    </row>
    <row r="951" spans="1:6" ht="12.75">
      <c r="A951" s="26" t="s">
        <v>39</v>
      </c>
      <c r="B951" s="27" t="s">
        <v>1867</v>
      </c>
      <c r="C951" s="27" t="s">
        <v>39</v>
      </c>
      <c r="D951" s="28">
        <v>0</v>
      </c>
      <c r="E951" s="28">
        <v>168178726</v>
      </c>
      <c r="F951" s="29">
        <v>0</v>
      </c>
    </row>
    <row r="952" spans="1:6" ht="12.75">
      <c r="A952" s="26" t="s">
        <v>39</v>
      </c>
      <c r="B952" s="27" t="s">
        <v>1868</v>
      </c>
      <c r="C952" s="27" t="s">
        <v>1869</v>
      </c>
      <c r="D952" s="28">
        <v>33069228</v>
      </c>
      <c r="E952" s="28">
        <v>111099885</v>
      </c>
      <c r="F952" s="29">
        <v>0</v>
      </c>
    </row>
    <row r="953" spans="1:6" ht="13.5" thickBot="1">
      <c r="A953" s="30" t="s">
        <v>39</v>
      </c>
      <c r="B953" s="31" t="s">
        <v>1870</v>
      </c>
      <c r="C953" s="31" t="s">
        <v>1871</v>
      </c>
      <c r="D953" s="32">
        <v>74958300</v>
      </c>
      <c r="E953" s="32">
        <v>72367815</v>
      </c>
      <c r="F953" s="33">
        <v>2590485</v>
      </c>
    </row>
    <row r="954" spans="1:6" ht="13.5" thickBot="1">
      <c r="A954" s="42" t="s">
        <v>39</v>
      </c>
      <c r="B954" s="43" t="s">
        <v>1872</v>
      </c>
      <c r="C954" s="43" t="s">
        <v>1873</v>
      </c>
      <c r="D954" s="44">
        <v>0</v>
      </c>
      <c r="E954" s="44">
        <v>0</v>
      </c>
      <c r="F954" s="45">
        <v>0</v>
      </c>
    </row>
    <row r="955" spans="1:6" ht="12.75">
      <c r="A955" s="22" t="s">
        <v>40</v>
      </c>
      <c r="B955" s="23" t="s">
        <v>1874</v>
      </c>
      <c r="C955" s="23" t="s">
        <v>1875</v>
      </c>
      <c r="D955" s="24">
        <v>348914604</v>
      </c>
      <c r="E955" s="24">
        <v>319838387</v>
      </c>
      <c r="F955" s="25">
        <v>29076217</v>
      </c>
    </row>
    <row r="956" spans="1:6" ht="12.75">
      <c r="A956" s="26" t="s">
        <v>40</v>
      </c>
      <c r="B956" s="27" t="s">
        <v>1876</v>
      </c>
      <c r="C956" s="27" t="s">
        <v>1877</v>
      </c>
      <c r="D956" s="28">
        <v>0</v>
      </c>
      <c r="E956" s="28">
        <v>0</v>
      </c>
      <c r="F956" s="29">
        <v>0</v>
      </c>
    </row>
    <row r="957" spans="1:6" ht="12.75">
      <c r="A957" s="26" t="s">
        <v>40</v>
      </c>
      <c r="B957" s="27" t="s">
        <v>1878</v>
      </c>
      <c r="C957" s="27" t="s">
        <v>1879</v>
      </c>
      <c r="D957" s="28">
        <v>10549536</v>
      </c>
      <c r="E957" s="28">
        <v>69310020</v>
      </c>
      <c r="F957" s="29">
        <v>0</v>
      </c>
    </row>
    <row r="958" spans="1:6" ht="12.75">
      <c r="A958" s="26" t="s">
        <v>40</v>
      </c>
      <c r="B958" s="27" t="s">
        <v>1880</v>
      </c>
      <c r="C958" s="27" t="s">
        <v>1881</v>
      </c>
      <c r="D958" s="28">
        <v>26929248</v>
      </c>
      <c r="E958" s="28">
        <v>24685144</v>
      </c>
      <c r="F958" s="29">
        <v>2244104</v>
      </c>
    </row>
    <row r="959" spans="1:6" ht="12.75">
      <c r="A959" s="26" t="s">
        <v>40</v>
      </c>
      <c r="B959" s="27" t="s">
        <v>1882</v>
      </c>
      <c r="C959" s="27" t="s">
        <v>1883</v>
      </c>
      <c r="D959" s="28">
        <v>26352240</v>
      </c>
      <c r="E959" s="28">
        <v>47905455</v>
      </c>
      <c r="F959" s="29">
        <v>0</v>
      </c>
    </row>
    <row r="960" spans="1:6" ht="12.75">
      <c r="A960" s="26" t="s">
        <v>40</v>
      </c>
      <c r="B960" s="27" t="s">
        <v>1884</v>
      </c>
      <c r="C960" s="27" t="s">
        <v>1885</v>
      </c>
      <c r="D960" s="28">
        <v>93848592</v>
      </c>
      <c r="E960" s="28">
        <v>86027876</v>
      </c>
      <c r="F960" s="29">
        <v>7820716</v>
      </c>
    </row>
    <row r="961" spans="1:6" ht="12.75">
      <c r="A961" s="26" t="s">
        <v>40</v>
      </c>
      <c r="B961" s="27" t="s">
        <v>1886</v>
      </c>
      <c r="C961" s="27" t="s">
        <v>1887</v>
      </c>
      <c r="D961" s="28">
        <v>41386740</v>
      </c>
      <c r="E961" s="28">
        <v>46886190</v>
      </c>
      <c r="F961" s="29">
        <v>0</v>
      </c>
    </row>
    <row r="962" spans="1:6" ht="12.75">
      <c r="A962" s="26" t="s">
        <v>40</v>
      </c>
      <c r="B962" s="27" t="s">
        <v>1888</v>
      </c>
      <c r="C962" s="27" t="s">
        <v>1889</v>
      </c>
      <c r="D962" s="28">
        <v>45485592</v>
      </c>
      <c r="E962" s="28">
        <v>130465920</v>
      </c>
      <c r="F962" s="29">
        <v>0</v>
      </c>
    </row>
    <row r="963" spans="1:6" ht="12.75">
      <c r="A963" s="26" t="s">
        <v>40</v>
      </c>
      <c r="B963" s="27" t="s">
        <v>1890</v>
      </c>
      <c r="C963" s="27" t="s">
        <v>1891</v>
      </c>
      <c r="D963" s="28">
        <v>18596736</v>
      </c>
      <c r="E963" s="28">
        <v>24462360</v>
      </c>
      <c r="F963" s="29">
        <v>0</v>
      </c>
    </row>
    <row r="964" spans="1:6" ht="12.75">
      <c r="A964" s="26" t="s">
        <v>40</v>
      </c>
      <c r="B964" s="27" t="s">
        <v>1892</v>
      </c>
      <c r="C964" s="27" t="s">
        <v>1893</v>
      </c>
      <c r="D964" s="28">
        <v>0</v>
      </c>
      <c r="E964" s="28">
        <v>17327505</v>
      </c>
      <c r="F964" s="29">
        <v>0</v>
      </c>
    </row>
    <row r="965" spans="1:6" ht="12.75">
      <c r="A965" s="26" t="s">
        <v>40</v>
      </c>
      <c r="B965" s="27" t="s">
        <v>1894</v>
      </c>
      <c r="C965" s="27" t="s">
        <v>1895</v>
      </c>
      <c r="D965" s="28">
        <v>70430268</v>
      </c>
      <c r="E965" s="28">
        <v>64561079</v>
      </c>
      <c r="F965" s="29">
        <v>5869189</v>
      </c>
    </row>
    <row r="966" spans="1:6" ht="12.75">
      <c r="A966" s="26" t="s">
        <v>40</v>
      </c>
      <c r="B966" s="27" t="s">
        <v>1896</v>
      </c>
      <c r="C966" s="27" t="s">
        <v>1897</v>
      </c>
      <c r="D966" s="28">
        <v>23022768</v>
      </c>
      <c r="E966" s="28">
        <v>40770600</v>
      </c>
      <c r="F966" s="29">
        <v>0</v>
      </c>
    </row>
    <row r="967" spans="1:6" ht="12.75">
      <c r="A967" s="26" t="s">
        <v>40</v>
      </c>
      <c r="B967" s="27" t="s">
        <v>1898</v>
      </c>
      <c r="C967" s="27" t="s">
        <v>1899</v>
      </c>
      <c r="D967" s="28">
        <v>0</v>
      </c>
      <c r="E967" s="28">
        <v>42809130</v>
      </c>
      <c r="F967" s="29">
        <v>0</v>
      </c>
    </row>
    <row r="968" spans="1:6" ht="12.75">
      <c r="A968" s="26" t="s">
        <v>40</v>
      </c>
      <c r="B968" s="27" t="s">
        <v>1900</v>
      </c>
      <c r="C968" s="27" t="s">
        <v>1901</v>
      </c>
      <c r="D968" s="28">
        <v>51748788</v>
      </c>
      <c r="E968" s="28">
        <v>112119150</v>
      </c>
      <c r="F968" s="29">
        <v>0</v>
      </c>
    </row>
    <row r="969" spans="1:6" ht="12.75">
      <c r="A969" s="26" t="s">
        <v>40</v>
      </c>
      <c r="B969" s="27" t="s">
        <v>1902</v>
      </c>
      <c r="C969" s="27" t="s">
        <v>1903</v>
      </c>
      <c r="D969" s="28">
        <v>29526324</v>
      </c>
      <c r="E969" s="28">
        <v>46886190</v>
      </c>
      <c r="F969" s="29">
        <v>0</v>
      </c>
    </row>
    <row r="970" spans="1:6" ht="12.75">
      <c r="A970" s="26" t="s">
        <v>40</v>
      </c>
      <c r="B970" s="27" t="s">
        <v>1904</v>
      </c>
      <c r="C970" s="27" t="s">
        <v>1905</v>
      </c>
      <c r="D970" s="28">
        <v>202032612</v>
      </c>
      <c r="E970" s="28">
        <v>203853001</v>
      </c>
      <c r="F970" s="29">
        <v>0</v>
      </c>
    </row>
    <row r="971" spans="1:6" ht="12.75">
      <c r="A971" s="26" t="s">
        <v>40</v>
      </c>
      <c r="B971" s="27" t="s">
        <v>1906</v>
      </c>
      <c r="C971" s="27" t="s">
        <v>1907</v>
      </c>
      <c r="D971" s="28">
        <v>22735440</v>
      </c>
      <c r="E971" s="28">
        <v>31597215</v>
      </c>
      <c r="F971" s="29">
        <v>0</v>
      </c>
    </row>
    <row r="972" spans="1:6" ht="12.75">
      <c r="A972" s="26" t="s">
        <v>40</v>
      </c>
      <c r="B972" s="27" t="s">
        <v>1908</v>
      </c>
      <c r="C972" s="27" t="s">
        <v>1909</v>
      </c>
      <c r="D972" s="28">
        <v>92783952</v>
      </c>
      <c r="E972" s="28">
        <v>85051956</v>
      </c>
      <c r="F972" s="29">
        <v>7731996</v>
      </c>
    </row>
    <row r="973" spans="1:6" ht="12.75">
      <c r="A973" s="26" t="s">
        <v>40</v>
      </c>
      <c r="B973" s="27" t="s">
        <v>1910</v>
      </c>
      <c r="C973" s="27" t="s">
        <v>1911</v>
      </c>
      <c r="D973" s="28">
        <v>31414320</v>
      </c>
      <c r="E973" s="28">
        <v>30577950</v>
      </c>
      <c r="F973" s="29">
        <v>836370</v>
      </c>
    </row>
    <row r="974" spans="1:6" ht="12.75">
      <c r="A974" s="26" t="s">
        <v>40</v>
      </c>
      <c r="B974" s="27" t="s">
        <v>1912</v>
      </c>
      <c r="C974" s="27" t="s">
        <v>1913</v>
      </c>
      <c r="D974" s="28">
        <v>91178040</v>
      </c>
      <c r="E974" s="28">
        <v>99887970</v>
      </c>
      <c r="F974" s="29">
        <v>0</v>
      </c>
    </row>
    <row r="975" spans="1:6" ht="12.75">
      <c r="A975" s="26" t="s">
        <v>40</v>
      </c>
      <c r="B975" s="27" t="s">
        <v>1914</v>
      </c>
      <c r="C975" s="27" t="s">
        <v>1915</v>
      </c>
      <c r="D975" s="28">
        <v>33190104</v>
      </c>
      <c r="E975" s="28">
        <v>84724710</v>
      </c>
      <c r="F975" s="29">
        <v>1718604</v>
      </c>
    </row>
    <row r="976" spans="1:6" ht="12.75">
      <c r="A976" s="26" t="s">
        <v>40</v>
      </c>
      <c r="B976" s="27" t="s">
        <v>1916</v>
      </c>
      <c r="C976" s="27" t="s">
        <v>1917</v>
      </c>
      <c r="D976" s="28">
        <v>42792696</v>
      </c>
      <c r="E976" s="28">
        <v>82560465</v>
      </c>
      <c r="F976" s="29">
        <v>0</v>
      </c>
    </row>
    <row r="977" spans="1:6" ht="12.75">
      <c r="A977" s="26" t="s">
        <v>40</v>
      </c>
      <c r="B977" s="27" t="s">
        <v>1918</v>
      </c>
      <c r="C977" s="27" t="s">
        <v>1919</v>
      </c>
      <c r="D977" s="28">
        <v>0</v>
      </c>
      <c r="E977" s="28">
        <v>50963250</v>
      </c>
      <c r="F977" s="29">
        <v>0</v>
      </c>
    </row>
    <row r="978" spans="1:6" ht="12.75">
      <c r="A978" s="26" t="s">
        <v>40</v>
      </c>
      <c r="B978" s="27" t="s">
        <v>1920</v>
      </c>
      <c r="C978" s="27" t="s">
        <v>1921</v>
      </c>
      <c r="D978" s="28">
        <v>47963964</v>
      </c>
      <c r="E978" s="28">
        <v>43966967</v>
      </c>
      <c r="F978" s="29">
        <v>3996997</v>
      </c>
    </row>
    <row r="979" spans="1:6" ht="12.75">
      <c r="A979" s="26" t="s">
        <v>40</v>
      </c>
      <c r="B979" s="27" t="s">
        <v>1922</v>
      </c>
      <c r="C979" s="27" t="s">
        <v>1923</v>
      </c>
      <c r="D979" s="28">
        <v>16072068</v>
      </c>
      <c r="E979" s="28">
        <v>14732729</v>
      </c>
      <c r="F979" s="29">
        <v>1339339</v>
      </c>
    </row>
    <row r="980" spans="1:6" ht="12.75">
      <c r="A980" s="26" t="s">
        <v>40</v>
      </c>
      <c r="B980" s="27" t="s">
        <v>1924</v>
      </c>
      <c r="C980" s="27" t="s">
        <v>1925</v>
      </c>
      <c r="D980" s="28">
        <v>82874028</v>
      </c>
      <c r="E980" s="28">
        <v>75967859</v>
      </c>
      <c r="F980" s="29">
        <v>6906169</v>
      </c>
    </row>
    <row r="981" spans="1:6" ht="12.75">
      <c r="A981" s="26" t="s">
        <v>40</v>
      </c>
      <c r="B981" s="27" t="s">
        <v>1926</v>
      </c>
      <c r="C981" s="27" t="s">
        <v>1927</v>
      </c>
      <c r="D981" s="28">
        <v>34458816</v>
      </c>
      <c r="E981" s="28">
        <v>96830175</v>
      </c>
      <c r="F981" s="29">
        <v>0</v>
      </c>
    </row>
    <row r="982" spans="1:6" ht="12.75">
      <c r="A982" s="26" t="s">
        <v>40</v>
      </c>
      <c r="B982" s="27" t="s">
        <v>1928</v>
      </c>
      <c r="C982" s="27" t="s">
        <v>1929</v>
      </c>
      <c r="D982" s="28">
        <v>15447888</v>
      </c>
      <c r="E982" s="28">
        <v>46886190</v>
      </c>
      <c r="F982" s="29">
        <v>0</v>
      </c>
    </row>
    <row r="983" spans="1:6" ht="12.75">
      <c r="A983" s="26" t="s">
        <v>40</v>
      </c>
      <c r="B983" s="27" t="s">
        <v>1930</v>
      </c>
      <c r="C983" s="27" t="s">
        <v>1931</v>
      </c>
      <c r="D983" s="28">
        <v>42715164</v>
      </c>
      <c r="E983" s="28">
        <v>65232960</v>
      </c>
      <c r="F983" s="29">
        <v>0</v>
      </c>
    </row>
    <row r="984" spans="1:6" ht="12.75">
      <c r="A984" s="26" t="s">
        <v>40</v>
      </c>
      <c r="B984" s="27" t="s">
        <v>1932</v>
      </c>
      <c r="C984" s="27" t="s">
        <v>1933</v>
      </c>
      <c r="D984" s="28">
        <v>141113952</v>
      </c>
      <c r="E984" s="28">
        <v>139639305</v>
      </c>
      <c r="F984" s="29">
        <v>1474647</v>
      </c>
    </row>
    <row r="985" spans="1:6" ht="12.75">
      <c r="A985" s="26" t="s">
        <v>40</v>
      </c>
      <c r="B985" s="27" t="s">
        <v>1934</v>
      </c>
      <c r="C985" s="27" t="s">
        <v>1935</v>
      </c>
      <c r="D985" s="28">
        <v>0</v>
      </c>
      <c r="E985" s="28">
        <v>16308240</v>
      </c>
      <c r="F985" s="29">
        <v>0</v>
      </c>
    </row>
    <row r="986" spans="1:6" ht="12.75">
      <c r="A986" s="26" t="s">
        <v>40</v>
      </c>
      <c r="B986" s="27" t="s">
        <v>1936</v>
      </c>
      <c r="C986" s="27" t="s">
        <v>1937</v>
      </c>
      <c r="D986" s="28">
        <v>22311660</v>
      </c>
      <c r="E986" s="28">
        <v>20452355</v>
      </c>
      <c r="F986" s="29">
        <v>1859305</v>
      </c>
    </row>
    <row r="987" spans="1:6" ht="12.75">
      <c r="A987" s="26" t="s">
        <v>40</v>
      </c>
      <c r="B987" s="27" t="s">
        <v>1938</v>
      </c>
      <c r="C987" s="27" t="s">
        <v>1939</v>
      </c>
      <c r="D987" s="28">
        <v>71471904</v>
      </c>
      <c r="E987" s="28">
        <v>79502670</v>
      </c>
      <c r="F987" s="29">
        <v>0</v>
      </c>
    </row>
    <row r="988" spans="1:6" ht="12.75">
      <c r="A988" s="26" t="s">
        <v>40</v>
      </c>
      <c r="B988" s="27" t="s">
        <v>1940</v>
      </c>
      <c r="C988" s="27" t="s">
        <v>1941</v>
      </c>
      <c r="D988" s="28">
        <v>9036360</v>
      </c>
      <c r="E988" s="28">
        <v>8283330</v>
      </c>
      <c r="F988" s="29">
        <v>753030</v>
      </c>
    </row>
    <row r="989" spans="1:6" ht="12.75">
      <c r="A989" s="26" t="s">
        <v>40</v>
      </c>
      <c r="B989" s="27" t="s">
        <v>1942</v>
      </c>
      <c r="C989" s="27" t="s">
        <v>1943</v>
      </c>
      <c r="D989" s="28">
        <v>71356044</v>
      </c>
      <c r="E989" s="28">
        <v>65409707</v>
      </c>
      <c r="F989" s="29">
        <v>5946337</v>
      </c>
    </row>
    <row r="990" spans="1:6" ht="12.75">
      <c r="A990" s="26" t="s">
        <v>40</v>
      </c>
      <c r="B990" s="27" t="s">
        <v>1944</v>
      </c>
      <c r="C990" s="27" t="s">
        <v>1945</v>
      </c>
      <c r="D990" s="28">
        <v>23453028</v>
      </c>
      <c r="E990" s="28">
        <v>93772380</v>
      </c>
      <c r="F990" s="29">
        <v>0</v>
      </c>
    </row>
    <row r="991" spans="1:6" ht="12.75">
      <c r="A991" s="26" t="s">
        <v>40</v>
      </c>
      <c r="B991" s="27" t="s">
        <v>1946</v>
      </c>
      <c r="C991" s="27" t="s">
        <v>1947</v>
      </c>
      <c r="D991" s="28">
        <v>0</v>
      </c>
      <c r="E991" s="28">
        <v>29558685</v>
      </c>
      <c r="F991" s="29">
        <v>0</v>
      </c>
    </row>
    <row r="992" spans="1:6" ht="12.75">
      <c r="A992" s="26" t="s">
        <v>40</v>
      </c>
      <c r="B992" s="27" t="s">
        <v>1948</v>
      </c>
      <c r="C992" s="27" t="s">
        <v>1949</v>
      </c>
      <c r="D992" s="28">
        <v>0</v>
      </c>
      <c r="E992" s="28">
        <v>115176945</v>
      </c>
      <c r="F992" s="29">
        <v>0</v>
      </c>
    </row>
    <row r="993" spans="1:6" ht="12.75">
      <c r="A993" s="26" t="s">
        <v>40</v>
      </c>
      <c r="B993" s="27" t="s">
        <v>1950</v>
      </c>
      <c r="C993" s="27" t="s">
        <v>4</v>
      </c>
      <c r="D993" s="28">
        <v>34066020</v>
      </c>
      <c r="E993" s="28">
        <v>102553704</v>
      </c>
      <c r="F993" s="29">
        <v>0</v>
      </c>
    </row>
    <row r="994" spans="1:6" ht="12.75">
      <c r="A994" s="26" t="s">
        <v>40</v>
      </c>
      <c r="B994" s="27" t="s">
        <v>1951</v>
      </c>
      <c r="C994" s="27" t="s">
        <v>1952</v>
      </c>
      <c r="D994" s="28">
        <v>0</v>
      </c>
      <c r="E994" s="28">
        <v>44847660</v>
      </c>
      <c r="F994" s="29">
        <v>0</v>
      </c>
    </row>
    <row r="995" spans="1:6" ht="12.75">
      <c r="A995" s="26" t="s">
        <v>40</v>
      </c>
      <c r="B995" s="27" t="s">
        <v>1953</v>
      </c>
      <c r="C995" s="27" t="s">
        <v>245</v>
      </c>
      <c r="D995" s="28">
        <v>13588656</v>
      </c>
      <c r="E995" s="28">
        <v>73387080</v>
      </c>
      <c r="F995" s="29">
        <v>0</v>
      </c>
    </row>
    <row r="996" spans="1:6" ht="12.75">
      <c r="A996" s="26" t="s">
        <v>40</v>
      </c>
      <c r="B996" s="27" t="s">
        <v>1954</v>
      </c>
      <c r="C996" s="27" t="s">
        <v>1955</v>
      </c>
      <c r="D996" s="28">
        <v>33565128</v>
      </c>
      <c r="E996" s="28">
        <v>46886190</v>
      </c>
      <c r="F996" s="29">
        <v>0</v>
      </c>
    </row>
    <row r="997" spans="1:6" ht="12.75">
      <c r="A997" s="26" t="s">
        <v>40</v>
      </c>
      <c r="B997" s="27" t="s">
        <v>1956</v>
      </c>
      <c r="C997" s="27" t="s">
        <v>826</v>
      </c>
      <c r="D997" s="28">
        <v>33674256</v>
      </c>
      <c r="E997" s="28">
        <v>30868068</v>
      </c>
      <c r="F997" s="29">
        <v>2806188</v>
      </c>
    </row>
    <row r="998" spans="1:6" ht="12.75">
      <c r="A998" s="26" t="s">
        <v>40</v>
      </c>
      <c r="B998" s="27" t="s">
        <v>1957</v>
      </c>
      <c r="C998" s="27" t="s">
        <v>1958</v>
      </c>
      <c r="D998" s="28">
        <v>13369548</v>
      </c>
      <c r="E998" s="28">
        <v>18346770</v>
      </c>
      <c r="F998" s="29">
        <v>0</v>
      </c>
    </row>
    <row r="999" spans="1:6" ht="12.75">
      <c r="A999" s="26" t="s">
        <v>40</v>
      </c>
      <c r="B999" s="27" t="s">
        <v>1959</v>
      </c>
      <c r="C999" s="27" t="s">
        <v>1960</v>
      </c>
      <c r="D999" s="28">
        <v>14750316</v>
      </c>
      <c r="E999" s="28">
        <v>72367815</v>
      </c>
      <c r="F999" s="29">
        <v>0</v>
      </c>
    </row>
    <row r="1000" spans="1:6" ht="12.75">
      <c r="A1000" s="26" t="s">
        <v>40</v>
      </c>
      <c r="B1000" s="27" t="s">
        <v>1961</v>
      </c>
      <c r="C1000" s="27" t="s">
        <v>1962</v>
      </c>
      <c r="D1000" s="28">
        <v>25535388</v>
      </c>
      <c r="E1000" s="28">
        <v>33635745</v>
      </c>
      <c r="F1000" s="29">
        <v>0</v>
      </c>
    </row>
    <row r="1001" spans="1:6" ht="13.5" thickBot="1">
      <c r="A1001" s="30" t="s">
        <v>40</v>
      </c>
      <c r="B1001" s="31" t="s">
        <v>1963</v>
      </c>
      <c r="C1001" s="31" t="s">
        <v>1964</v>
      </c>
      <c r="D1001" s="32">
        <v>0</v>
      </c>
      <c r="E1001" s="32">
        <v>31597215</v>
      </c>
      <c r="F1001" s="33">
        <v>0</v>
      </c>
    </row>
    <row r="1002" spans="1:6" ht="12.75">
      <c r="A1002" s="22" t="s">
        <v>41</v>
      </c>
      <c r="B1002" s="23" t="s">
        <v>1965</v>
      </c>
      <c r="C1002" s="23" t="s">
        <v>1966</v>
      </c>
      <c r="D1002" s="24">
        <v>1188507684</v>
      </c>
      <c r="E1002" s="24">
        <v>1089465377</v>
      </c>
      <c r="F1002" s="25">
        <v>99042307</v>
      </c>
    </row>
    <row r="1003" spans="1:6" ht="12.75">
      <c r="A1003" s="26" t="s">
        <v>41</v>
      </c>
      <c r="B1003" s="27" t="s">
        <v>1967</v>
      </c>
      <c r="C1003" s="27" t="s">
        <v>1968</v>
      </c>
      <c r="D1003" s="28">
        <v>0</v>
      </c>
      <c r="E1003" s="28">
        <v>0</v>
      </c>
      <c r="F1003" s="29">
        <v>0</v>
      </c>
    </row>
    <row r="1004" spans="1:6" ht="12.75">
      <c r="A1004" s="26" t="s">
        <v>41</v>
      </c>
      <c r="B1004" s="27" t="s">
        <v>1969</v>
      </c>
      <c r="C1004" s="27" t="s">
        <v>1970</v>
      </c>
      <c r="D1004" s="28">
        <v>10016616</v>
      </c>
      <c r="E1004" s="28">
        <v>30577950</v>
      </c>
      <c r="F1004" s="29">
        <v>0</v>
      </c>
    </row>
    <row r="1005" spans="1:6" ht="12.75">
      <c r="A1005" s="26" t="s">
        <v>41</v>
      </c>
      <c r="B1005" s="27" t="s">
        <v>1971</v>
      </c>
      <c r="C1005" s="27" t="s">
        <v>1972</v>
      </c>
      <c r="D1005" s="28">
        <v>0</v>
      </c>
      <c r="E1005" s="28">
        <v>49943985</v>
      </c>
      <c r="F1005" s="29">
        <v>0</v>
      </c>
    </row>
    <row r="1006" spans="1:6" ht="12.75">
      <c r="A1006" s="26" t="s">
        <v>41</v>
      </c>
      <c r="B1006" s="27" t="s">
        <v>1973</v>
      </c>
      <c r="C1006" s="27" t="s">
        <v>89</v>
      </c>
      <c r="D1006" s="28">
        <v>20411400</v>
      </c>
      <c r="E1006" s="28">
        <v>26500890</v>
      </c>
      <c r="F1006" s="29">
        <v>0</v>
      </c>
    </row>
    <row r="1007" spans="1:6" ht="12.75">
      <c r="A1007" s="26" t="s">
        <v>41</v>
      </c>
      <c r="B1007" s="27" t="s">
        <v>1974</v>
      </c>
      <c r="C1007" s="27" t="s">
        <v>19</v>
      </c>
      <c r="D1007" s="28">
        <v>90636816</v>
      </c>
      <c r="E1007" s="28">
        <v>83083748</v>
      </c>
      <c r="F1007" s="29">
        <v>7553068</v>
      </c>
    </row>
    <row r="1008" spans="1:6" ht="12.75">
      <c r="A1008" s="26" t="s">
        <v>41</v>
      </c>
      <c r="B1008" s="27" t="s">
        <v>1975</v>
      </c>
      <c r="C1008" s="27" t="s">
        <v>1976</v>
      </c>
      <c r="D1008" s="28">
        <v>625213836</v>
      </c>
      <c r="E1008" s="28">
        <v>573112683</v>
      </c>
      <c r="F1008" s="29">
        <v>52101153</v>
      </c>
    </row>
    <row r="1009" spans="1:6" ht="12.75">
      <c r="A1009" s="26" t="s">
        <v>41</v>
      </c>
      <c r="B1009" s="27" t="s">
        <v>1977</v>
      </c>
      <c r="C1009" s="27" t="s">
        <v>1978</v>
      </c>
      <c r="D1009" s="28">
        <v>39356964</v>
      </c>
      <c r="E1009" s="28">
        <v>115176945</v>
      </c>
      <c r="F1009" s="29">
        <v>0</v>
      </c>
    </row>
    <row r="1010" spans="1:6" ht="12.75">
      <c r="A1010" s="26" t="s">
        <v>41</v>
      </c>
      <c r="B1010" s="27" t="s">
        <v>1979</v>
      </c>
      <c r="C1010" s="27" t="s">
        <v>1980</v>
      </c>
      <c r="D1010" s="28">
        <v>9656820</v>
      </c>
      <c r="E1010" s="28">
        <v>93772380</v>
      </c>
      <c r="F1010" s="29">
        <v>0</v>
      </c>
    </row>
    <row r="1011" spans="1:6" ht="12.75">
      <c r="A1011" s="26" t="s">
        <v>41</v>
      </c>
      <c r="B1011" s="27" t="s">
        <v>1981</v>
      </c>
      <c r="C1011" s="27" t="s">
        <v>1982</v>
      </c>
      <c r="D1011" s="28">
        <v>23937708</v>
      </c>
      <c r="E1011" s="28">
        <v>45866925</v>
      </c>
      <c r="F1011" s="29">
        <v>0</v>
      </c>
    </row>
    <row r="1012" spans="1:6" ht="12.75">
      <c r="A1012" s="26" t="s">
        <v>41</v>
      </c>
      <c r="B1012" s="27" t="s">
        <v>1983</v>
      </c>
      <c r="C1012" s="27" t="s">
        <v>1984</v>
      </c>
      <c r="D1012" s="28">
        <v>0</v>
      </c>
      <c r="E1012" s="28">
        <v>71348550</v>
      </c>
      <c r="F1012" s="29">
        <v>0</v>
      </c>
    </row>
    <row r="1013" spans="1:6" ht="12.75">
      <c r="A1013" s="26" t="s">
        <v>41</v>
      </c>
      <c r="B1013" s="27" t="s">
        <v>1985</v>
      </c>
      <c r="C1013" s="27" t="s">
        <v>311</v>
      </c>
      <c r="D1013" s="28">
        <v>164691348</v>
      </c>
      <c r="E1013" s="28">
        <v>150967069</v>
      </c>
      <c r="F1013" s="29">
        <v>13724279</v>
      </c>
    </row>
    <row r="1014" spans="1:6" ht="12.75">
      <c r="A1014" s="26" t="s">
        <v>41</v>
      </c>
      <c r="B1014" s="27" t="s">
        <v>1986</v>
      </c>
      <c r="C1014" s="27" t="s">
        <v>1987</v>
      </c>
      <c r="D1014" s="28">
        <v>198650760</v>
      </c>
      <c r="E1014" s="28">
        <v>182096530</v>
      </c>
      <c r="F1014" s="29">
        <v>16554230</v>
      </c>
    </row>
    <row r="1015" spans="1:6" ht="12.75">
      <c r="A1015" s="26" t="s">
        <v>41</v>
      </c>
      <c r="B1015" s="27" t="s">
        <v>1988</v>
      </c>
      <c r="C1015" s="27" t="s">
        <v>1989</v>
      </c>
      <c r="D1015" s="28">
        <v>10628316</v>
      </c>
      <c r="E1015" s="28">
        <v>94791645</v>
      </c>
      <c r="F1015" s="29">
        <v>0</v>
      </c>
    </row>
    <row r="1016" spans="1:6" ht="12.75">
      <c r="A1016" s="26" t="s">
        <v>41</v>
      </c>
      <c r="B1016" s="27" t="s">
        <v>1990</v>
      </c>
      <c r="C1016" s="27" t="s">
        <v>1991</v>
      </c>
      <c r="D1016" s="28">
        <v>0</v>
      </c>
      <c r="E1016" s="28">
        <v>60136635</v>
      </c>
      <c r="F1016" s="29">
        <v>0</v>
      </c>
    </row>
    <row r="1017" spans="1:6" ht="12.75">
      <c r="A1017" s="26" t="s">
        <v>41</v>
      </c>
      <c r="B1017" s="27" t="s">
        <v>1992</v>
      </c>
      <c r="C1017" s="27" t="s">
        <v>1993</v>
      </c>
      <c r="D1017" s="28">
        <v>0</v>
      </c>
      <c r="E1017" s="28">
        <v>34655010</v>
      </c>
      <c r="F1017" s="29">
        <v>0</v>
      </c>
    </row>
    <row r="1018" spans="1:6" ht="12.75">
      <c r="A1018" s="26" t="s">
        <v>41</v>
      </c>
      <c r="B1018" s="27" t="s">
        <v>1994</v>
      </c>
      <c r="C1018" s="27" t="s">
        <v>1995</v>
      </c>
      <c r="D1018" s="28">
        <v>97174524</v>
      </c>
      <c r="E1018" s="28">
        <v>89076647</v>
      </c>
      <c r="F1018" s="29">
        <v>8097877</v>
      </c>
    </row>
    <row r="1019" spans="1:6" ht="12.75">
      <c r="A1019" s="26" t="s">
        <v>41</v>
      </c>
      <c r="B1019" s="27" t="s">
        <v>1996</v>
      </c>
      <c r="C1019" s="27" t="s">
        <v>1997</v>
      </c>
      <c r="D1019" s="28">
        <v>18233268</v>
      </c>
      <c r="E1019" s="28">
        <v>71348550</v>
      </c>
      <c r="F1019" s="29">
        <v>0</v>
      </c>
    </row>
    <row r="1020" spans="1:6" ht="12.75">
      <c r="A1020" s="26" t="s">
        <v>41</v>
      </c>
      <c r="B1020" s="27" t="s">
        <v>1998</v>
      </c>
      <c r="C1020" s="27" t="s">
        <v>1999</v>
      </c>
      <c r="D1020" s="28">
        <v>0</v>
      </c>
      <c r="E1020" s="28">
        <v>155947546</v>
      </c>
      <c r="F1020" s="29">
        <v>0</v>
      </c>
    </row>
    <row r="1021" spans="1:6" ht="12.75">
      <c r="A1021" s="26" t="s">
        <v>41</v>
      </c>
      <c r="B1021" s="27" t="s">
        <v>2000</v>
      </c>
      <c r="C1021" s="27" t="s">
        <v>2001</v>
      </c>
      <c r="D1021" s="28">
        <v>17458380</v>
      </c>
      <c r="E1021" s="28">
        <v>63194430</v>
      </c>
      <c r="F1021" s="29">
        <v>0</v>
      </c>
    </row>
    <row r="1022" spans="1:6" ht="12.75">
      <c r="A1022" s="26" t="s">
        <v>41</v>
      </c>
      <c r="B1022" s="27" t="s">
        <v>2002</v>
      </c>
      <c r="C1022" s="27" t="s">
        <v>2003</v>
      </c>
      <c r="D1022" s="28">
        <v>22002036</v>
      </c>
      <c r="E1022" s="28">
        <v>30577950</v>
      </c>
      <c r="F1022" s="29">
        <v>0</v>
      </c>
    </row>
    <row r="1023" spans="1:6" ht="12.75">
      <c r="A1023" s="26" t="s">
        <v>41</v>
      </c>
      <c r="B1023" s="27" t="s">
        <v>2004</v>
      </c>
      <c r="C1023" s="27" t="s">
        <v>2005</v>
      </c>
      <c r="D1023" s="28">
        <v>0</v>
      </c>
      <c r="E1023" s="28">
        <v>514524973</v>
      </c>
      <c r="F1023" s="29">
        <v>0</v>
      </c>
    </row>
    <row r="1024" spans="1:6" ht="12.75">
      <c r="A1024" s="26" t="s">
        <v>41</v>
      </c>
      <c r="B1024" s="27" t="s">
        <v>2006</v>
      </c>
      <c r="C1024" s="27" t="s">
        <v>2007</v>
      </c>
      <c r="D1024" s="28">
        <v>0</v>
      </c>
      <c r="E1024" s="28">
        <v>29558685</v>
      </c>
      <c r="F1024" s="29">
        <v>0</v>
      </c>
    </row>
    <row r="1025" spans="1:6" ht="12.75">
      <c r="A1025" s="26" t="s">
        <v>41</v>
      </c>
      <c r="B1025" s="27" t="s">
        <v>2008</v>
      </c>
      <c r="C1025" s="27" t="s">
        <v>189</v>
      </c>
      <c r="D1025" s="28">
        <v>62799588</v>
      </c>
      <c r="E1025" s="28">
        <v>57566289</v>
      </c>
      <c r="F1025" s="29">
        <v>5233299</v>
      </c>
    </row>
    <row r="1026" spans="1:6" ht="12.75">
      <c r="A1026" s="26" t="s">
        <v>41</v>
      </c>
      <c r="B1026" s="27" t="s">
        <v>2009</v>
      </c>
      <c r="C1026" s="27" t="s">
        <v>529</v>
      </c>
      <c r="D1026" s="28">
        <v>0</v>
      </c>
      <c r="E1026" s="28">
        <v>1019265</v>
      </c>
      <c r="F1026" s="29">
        <v>0</v>
      </c>
    </row>
    <row r="1027" spans="1:6" ht="12.75">
      <c r="A1027" s="26" t="s">
        <v>41</v>
      </c>
      <c r="B1027" s="27" t="s">
        <v>2010</v>
      </c>
      <c r="C1027" s="27" t="s">
        <v>2011</v>
      </c>
      <c r="D1027" s="28">
        <v>0</v>
      </c>
      <c r="E1027" s="28">
        <v>53001780</v>
      </c>
      <c r="F1027" s="29">
        <v>0</v>
      </c>
    </row>
    <row r="1028" spans="1:6" ht="12.75">
      <c r="A1028" s="26" t="s">
        <v>41</v>
      </c>
      <c r="B1028" s="27" t="s">
        <v>2012</v>
      </c>
      <c r="C1028" s="27" t="s">
        <v>2013</v>
      </c>
      <c r="D1028" s="28">
        <v>358190964</v>
      </c>
      <c r="E1028" s="28">
        <v>360819811</v>
      </c>
      <c r="F1028" s="29">
        <v>0</v>
      </c>
    </row>
    <row r="1029" spans="1:6" ht="12.75">
      <c r="A1029" s="26" t="s">
        <v>41</v>
      </c>
      <c r="B1029" s="27" t="s">
        <v>2014</v>
      </c>
      <c r="C1029" s="27" t="s">
        <v>2015</v>
      </c>
      <c r="D1029" s="28">
        <v>125394996</v>
      </c>
      <c r="E1029" s="28">
        <v>114945413</v>
      </c>
      <c r="F1029" s="29">
        <v>10449583</v>
      </c>
    </row>
    <row r="1030" spans="1:6" ht="12.75">
      <c r="A1030" s="26" t="s">
        <v>41</v>
      </c>
      <c r="B1030" s="27" t="s">
        <v>2016</v>
      </c>
      <c r="C1030" s="27" t="s">
        <v>1423</v>
      </c>
      <c r="D1030" s="28">
        <v>0</v>
      </c>
      <c r="E1030" s="28">
        <v>18346770</v>
      </c>
      <c r="F1030" s="29">
        <v>0</v>
      </c>
    </row>
    <row r="1031" spans="1:6" ht="12.75">
      <c r="A1031" s="26" t="s">
        <v>41</v>
      </c>
      <c r="B1031" s="27" t="s">
        <v>2017</v>
      </c>
      <c r="C1031" s="27" t="s">
        <v>2018</v>
      </c>
      <c r="D1031" s="28">
        <v>53845236</v>
      </c>
      <c r="E1031" s="28">
        <v>49358133</v>
      </c>
      <c r="F1031" s="29">
        <v>4487103</v>
      </c>
    </row>
    <row r="1032" spans="1:6" ht="12.75">
      <c r="A1032" s="26" t="s">
        <v>41</v>
      </c>
      <c r="B1032" s="27" t="s">
        <v>2019</v>
      </c>
      <c r="C1032" s="27" t="s">
        <v>2020</v>
      </c>
      <c r="D1032" s="28">
        <v>25648296</v>
      </c>
      <c r="E1032" s="28">
        <v>41789865</v>
      </c>
      <c r="F1032" s="29">
        <v>0</v>
      </c>
    </row>
    <row r="1033" spans="1:6" ht="12.75">
      <c r="A1033" s="26" t="s">
        <v>41</v>
      </c>
      <c r="B1033" s="27" t="s">
        <v>2021</v>
      </c>
      <c r="C1033" s="27" t="s">
        <v>247</v>
      </c>
      <c r="D1033" s="28">
        <v>16721916</v>
      </c>
      <c r="E1033" s="28">
        <v>45866925</v>
      </c>
      <c r="F1033" s="29">
        <v>0</v>
      </c>
    </row>
    <row r="1034" spans="1:6" ht="12.75">
      <c r="A1034" s="26" t="s">
        <v>41</v>
      </c>
      <c r="B1034" s="27" t="s">
        <v>2022</v>
      </c>
      <c r="C1034" s="27" t="s">
        <v>2023</v>
      </c>
      <c r="D1034" s="28">
        <v>0</v>
      </c>
      <c r="E1034" s="28">
        <v>115176945</v>
      </c>
      <c r="F1034" s="29">
        <v>0</v>
      </c>
    </row>
    <row r="1035" spans="1:6" ht="12.75">
      <c r="A1035" s="26" t="s">
        <v>41</v>
      </c>
      <c r="B1035" s="27" t="s">
        <v>2024</v>
      </c>
      <c r="C1035" s="27" t="s">
        <v>2025</v>
      </c>
      <c r="D1035" s="28">
        <v>57329580</v>
      </c>
      <c r="E1035" s="28">
        <v>52552115</v>
      </c>
      <c r="F1035" s="29">
        <v>4777465</v>
      </c>
    </row>
    <row r="1036" spans="1:6" ht="12.75">
      <c r="A1036" s="26" t="s">
        <v>41</v>
      </c>
      <c r="B1036" s="27" t="s">
        <v>2026</v>
      </c>
      <c r="C1036" s="27" t="s">
        <v>2027</v>
      </c>
      <c r="D1036" s="28">
        <v>0</v>
      </c>
      <c r="E1036" s="28">
        <v>67271490</v>
      </c>
      <c r="F1036" s="29">
        <v>0</v>
      </c>
    </row>
    <row r="1037" spans="1:6" ht="12.75">
      <c r="A1037" s="26" t="s">
        <v>41</v>
      </c>
      <c r="B1037" s="27" t="s">
        <v>2028</v>
      </c>
      <c r="C1037" s="27" t="s">
        <v>2029</v>
      </c>
      <c r="D1037" s="28">
        <v>147262452</v>
      </c>
      <c r="E1037" s="28">
        <v>137600775</v>
      </c>
      <c r="F1037" s="29">
        <v>9661677</v>
      </c>
    </row>
    <row r="1038" spans="1:6" ht="12.75">
      <c r="A1038" s="26" t="s">
        <v>41</v>
      </c>
      <c r="B1038" s="27" t="s">
        <v>2030</v>
      </c>
      <c r="C1038" s="27" t="s">
        <v>2031</v>
      </c>
      <c r="D1038" s="28">
        <v>0</v>
      </c>
      <c r="E1038" s="28">
        <v>16308240</v>
      </c>
      <c r="F1038" s="29">
        <v>0</v>
      </c>
    </row>
    <row r="1039" spans="1:6" ht="12.75">
      <c r="A1039" s="26" t="s">
        <v>41</v>
      </c>
      <c r="B1039" s="27" t="s">
        <v>2032</v>
      </c>
      <c r="C1039" s="27" t="s">
        <v>2033</v>
      </c>
      <c r="D1039" s="28">
        <v>10071732</v>
      </c>
      <c r="E1039" s="28">
        <v>35674275</v>
      </c>
      <c r="F1039" s="29">
        <v>0</v>
      </c>
    </row>
    <row r="1040" spans="1:6" ht="12.75">
      <c r="A1040" s="26" t="s">
        <v>41</v>
      </c>
      <c r="B1040" s="27" t="s">
        <v>2034</v>
      </c>
      <c r="C1040" s="27" t="s">
        <v>2035</v>
      </c>
      <c r="D1040" s="28">
        <v>13550004</v>
      </c>
      <c r="E1040" s="28">
        <v>47905455</v>
      </c>
      <c r="F1040" s="29">
        <v>0</v>
      </c>
    </row>
    <row r="1041" spans="1:6" ht="12.75">
      <c r="A1041" s="26" t="s">
        <v>41</v>
      </c>
      <c r="B1041" s="27" t="s">
        <v>2036</v>
      </c>
      <c r="C1041" s="27" t="s">
        <v>2037</v>
      </c>
      <c r="D1041" s="28">
        <v>37510308</v>
      </c>
      <c r="E1041" s="28">
        <v>34384449</v>
      </c>
      <c r="F1041" s="29">
        <v>3125859</v>
      </c>
    </row>
    <row r="1042" spans="1:6" ht="12.75">
      <c r="A1042" s="26" t="s">
        <v>41</v>
      </c>
      <c r="B1042" s="27" t="s">
        <v>2038</v>
      </c>
      <c r="C1042" s="27" t="s">
        <v>2039</v>
      </c>
      <c r="D1042" s="28">
        <v>533296392</v>
      </c>
      <c r="E1042" s="28">
        <v>488855026</v>
      </c>
      <c r="F1042" s="29">
        <v>44441366</v>
      </c>
    </row>
    <row r="1043" spans="1:6" ht="13.5" thickBot="1">
      <c r="A1043" s="30" t="s">
        <v>41</v>
      </c>
      <c r="B1043" s="31" t="s">
        <v>2040</v>
      </c>
      <c r="C1043" s="31" t="s">
        <v>2041</v>
      </c>
      <c r="D1043" s="32">
        <v>0</v>
      </c>
      <c r="E1043" s="32">
        <v>55040310</v>
      </c>
      <c r="F1043" s="33">
        <v>0</v>
      </c>
    </row>
    <row r="1044" spans="1:6" ht="12.75">
      <c r="A1044" s="22" t="s">
        <v>42</v>
      </c>
      <c r="B1044" s="23" t="s">
        <v>2042</v>
      </c>
      <c r="C1044" s="23" t="s">
        <v>42</v>
      </c>
      <c r="D1044" s="24">
        <v>341792052</v>
      </c>
      <c r="E1044" s="24">
        <v>313309381</v>
      </c>
      <c r="F1044" s="25">
        <v>28482671</v>
      </c>
    </row>
    <row r="1045" spans="1:6" ht="12.75">
      <c r="A1045" s="26" t="s">
        <v>42</v>
      </c>
      <c r="B1045" s="27" t="s">
        <v>2043</v>
      </c>
      <c r="C1045" s="27" t="s">
        <v>2044</v>
      </c>
      <c r="D1045" s="28">
        <v>63986508</v>
      </c>
      <c r="E1045" s="28">
        <v>58654299</v>
      </c>
      <c r="F1045" s="29">
        <v>5332209</v>
      </c>
    </row>
    <row r="1046" spans="1:6" ht="12.75">
      <c r="A1046" s="26" t="s">
        <v>42</v>
      </c>
      <c r="B1046" s="27" t="s">
        <v>2045</v>
      </c>
      <c r="C1046" s="27" t="s">
        <v>2046</v>
      </c>
      <c r="D1046" s="28">
        <v>0</v>
      </c>
      <c r="E1046" s="28">
        <v>0</v>
      </c>
      <c r="F1046" s="29">
        <v>0</v>
      </c>
    </row>
    <row r="1047" spans="1:6" ht="12.75">
      <c r="A1047" s="26" t="s">
        <v>42</v>
      </c>
      <c r="B1047" s="27" t="s">
        <v>2047</v>
      </c>
      <c r="C1047" s="27" t="s">
        <v>2048</v>
      </c>
      <c r="D1047" s="28">
        <v>0</v>
      </c>
      <c r="E1047" s="28">
        <v>0</v>
      </c>
      <c r="F1047" s="29">
        <v>0</v>
      </c>
    </row>
    <row r="1048" spans="1:6" ht="12.75">
      <c r="A1048" s="26" t="s">
        <v>42</v>
      </c>
      <c r="B1048" s="27" t="s">
        <v>2049</v>
      </c>
      <c r="C1048" s="27" t="s">
        <v>2050</v>
      </c>
      <c r="D1048" s="28">
        <v>0</v>
      </c>
      <c r="E1048" s="28">
        <v>0</v>
      </c>
      <c r="F1048" s="29">
        <v>0</v>
      </c>
    </row>
    <row r="1049" spans="1:6" ht="12.75">
      <c r="A1049" s="26" t="s">
        <v>42</v>
      </c>
      <c r="B1049" s="27" t="s">
        <v>2051</v>
      </c>
      <c r="C1049" s="27" t="s">
        <v>2052</v>
      </c>
      <c r="D1049" s="28">
        <v>49527672</v>
      </c>
      <c r="E1049" s="28">
        <v>53001780</v>
      </c>
      <c r="F1049" s="29">
        <v>0</v>
      </c>
    </row>
    <row r="1050" spans="1:6" ht="13.5" thickBot="1">
      <c r="A1050" s="30" t="s">
        <v>42</v>
      </c>
      <c r="B1050" s="31" t="s">
        <v>2053</v>
      </c>
      <c r="C1050" s="31" t="s">
        <v>2054</v>
      </c>
      <c r="D1050" s="32">
        <v>0</v>
      </c>
      <c r="E1050" s="32">
        <v>54021045</v>
      </c>
      <c r="F1050" s="33">
        <v>0</v>
      </c>
    </row>
    <row r="1051" spans="1:6" ht="12.75">
      <c r="A1051" s="22" t="s">
        <v>43</v>
      </c>
      <c r="B1051" s="23" t="s">
        <v>2055</v>
      </c>
      <c r="C1051" s="23" t="s">
        <v>2056</v>
      </c>
      <c r="D1051" s="24">
        <v>104745144</v>
      </c>
      <c r="E1051" s="24">
        <v>96016382</v>
      </c>
      <c r="F1051" s="25">
        <v>8728762</v>
      </c>
    </row>
    <row r="1052" spans="1:6" ht="12.75">
      <c r="A1052" s="26" t="s">
        <v>43</v>
      </c>
      <c r="B1052" s="27" t="s">
        <v>2057</v>
      </c>
      <c r="C1052" s="27" t="s">
        <v>2058</v>
      </c>
      <c r="D1052" s="28">
        <v>98887524</v>
      </c>
      <c r="E1052" s="28">
        <v>90646897</v>
      </c>
      <c r="F1052" s="29">
        <v>8240627</v>
      </c>
    </row>
    <row r="1053" spans="1:6" ht="12.75">
      <c r="A1053" s="26" t="s">
        <v>43</v>
      </c>
      <c r="B1053" s="27" t="s">
        <v>2059</v>
      </c>
      <c r="C1053" s="27" t="s">
        <v>2060</v>
      </c>
      <c r="D1053" s="28">
        <v>0</v>
      </c>
      <c r="E1053" s="28">
        <v>3057795</v>
      </c>
      <c r="F1053" s="29">
        <v>0</v>
      </c>
    </row>
    <row r="1054" spans="1:6" ht="12.75">
      <c r="A1054" s="26" t="s">
        <v>43</v>
      </c>
      <c r="B1054" s="27" t="s">
        <v>2061</v>
      </c>
      <c r="C1054" s="27" t="s">
        <v>2062</v>
      </c>
      <c r="D1054" s="28">
        <v>0</v>
      </c>
      <c r="E1054" s="28">
        <v>5096325</v>
      </c>
      <c r="F1054" s="29">
        <v>0</v>
      </c>
    </row>
    <row r="1055" spans="1:6" ht="12.75">
      <c r="A1055" s="26" t="s">
        <v>43</v>
      </c>
      <c r="B1055" s="27" t="s">
        <v>2063</v>
      </c>
      <c r="C1055" s="27" t="s">
        <v>2064</v>
      </c>
      <c r="D1055" s="28">
        <v>0</v>
      </c>
      <c r="E1055" s="28">
        <v>6115590</v>
      </c>
      <c r="F1055" s="29">
        <v>0</v>
      </c>
    </row>
    <row r="1056" spans="1:6" ht="12.75">
      <c r="A1056" s="26" t="s">
        <v>43</v>
      </c>
      <c r="B1056" s="27" t="s">
        <v>2065</v>
      </c>
      <c r="C1056" s="27" t="s">
        <v>2066</v>
      </c>
      <c r="D1056" s="28">
        <v>5928900</v>
      </c>
      <c r="E1056" s="28">
        <v>9173385</v>
      </c>
      <c r="F1056" s="29">
        <v>0</v>
      </c>
    </row>
    <row r="1057" spans="1:6" ht="12.75">
      <c r="A1057" s="26" t="s">
        <v>43</v>
      </c>
      <c r="B1057" s="27" t="s">
        <v>2067</v>
      </c>
      <c r="C1057" s="27" t="s">
        <v>2068</v>
      </c>
      <c r="D1057" s="28">
        <v>4825716</v>
      </c>
      <c r="E1057" s="28">
        <v>4868697</v>
      </c>
      <c r="F1057" s="29">
        <v>0</v>
      </c>
    </row>
    <row r="1058" spans="1:6" ht="12.75">
      <c r="A1058" s="26" t="s">
        <v>43</v>
      </c>
      <c r="B1058" s="27" t="s">
        <v>2069</v>
      </c>
      <c r="C1058" s="27" t="s">
        <v>2070</v>
      </c>
      <c r="D1058" s="28">
        <v>20655504</v>
      </c>
      <c r="E1058" s="28">
        <v>24462360</v>
      </c>
      <c r="F1058" s="29">
        <v>0</v>
      </c>
    </row>
    <row r="1059" spans="1:6" ht="12.75">
      <c r="A1059" s="26" t="s">
        <v>43</v>
      </c>
      <c r="B1059" s="27" t="s">
        <v>2071</v>
      </c>
      <c r="C1059" s="27" t="s">
        <v>2072</v>
      </c>
      <c r="D1059" s="28">
        <v>0</v>
      </c>
      <c r="E1059" s="28">
        <v>25481625</v>
      </c>
      <c r="F1059" s="29">
        <v>0</v>
      </c>
    </row>
    <row r="1060" spans="1:6" ht="12.75">
      <c r="A1060" s="26" t="s">
        <v>43</v>
      </c>
      <c r="B1060" s="27" t="s">
        <v>2073</v>
      </c>
      <c r="C1060" s="27" t="s">
        <v>2074</v>
      </c>
      <c r="D1060" s="28">
        <v>30813588</v>
      </c>
      <c r="E1060" s="28">
        <v>119254005</v>
      </c>
      <c r="F1060" s="29">
        <v>0</v>
      </c>
    </row>
    <row r="1061" spans="1:6" ht="12.75">
      <c r="A1061" s="26" t="s">
        <v>43</v>
      </c>
      <c r="B1061" s="27" t="s">
        <v>2075</v>
      </c>
      <c r="C1061" s="27" t="s">
        <v>2076</v>
      </c>
      <c r="D1061" s="28">
        <v>0</v>
      </c>
      <c r="E1061" s="28">
        <v>18346770</v>
      </c>
      <c r="F1061" s="29">
        <v>0</v>
      </c>
    </row>
    <row r="1062" spans="1:6" ht="12.75">
      <c r="A1062" s="26" t="s">
        <v>43</v>
      </c>
      <c r="B1062" s="27" t="s">
        <v>2077</v>
      </c>
      <c r="C1062" s="27" t="s">
        <v>2078</v>
      </c>
      <c r="D1062" s="28">
        <v>0</v>
      </c>
      <c r="E1062" s="28">
        <v>6115590</v>
      </c>
      <c r="F1062" s="29">
        <v>0</v>
      </c>
    </row>
    <row r="1063" spans="1:6" ht="12.75">
      <c r="A1063" s="26" t="s">
        <v>43</v>
      </c>
      <c r="B1063" s="27" t="s">
        <v>2079</v>
      </c>
      <c r="C1063" s="27" t="s">
        <v>228</v>
      </c>
      <c r="D1063" s="28">
        <v>0</v>
      </c>
      <c r="E1063" s="28">
        <v>0</v>
      </c>
      <c r="F1063" s="29">
        <v>0</v>
      </c>
    </row>
    <row r="1064" spans="1:6" ht="12.75">
      <c r="A1064" s="26" t="s">
        <v>43</v>
      </c>
      <c r="B1064" s="27" t="s">
        <v>2080</v>
      </c>
      <c r="C1064" s="27" t="s">
        <v>2081</v>
      </c>
      <c r="D1064" s="28">
        <v>0</v>
      </c>
      <c r="E1064" s="28">
        <v>12231180</v>
      </c>
      <c r="F1064" s="29">
        <v>0</v>
      </c>
    </row>
    <row r="1065" spans="1:6" ht="12.75">
      <c r="A1065" s="26" t="s">
        <v>43</v>
      </c>
      <c r="B1065" s="27" t="s">
        <v>2082</v>
      </c>
      <c r="C1065" s="27" t="s">
        <v>2083</v>
      </c>
      <c r="D1065" s="28">
        <v>0</v>
      </c>
      <c r="E1065" s="28">
        <v>19366035</v>
      </c>
      <c r="F1065" s="29">
        <v>0</v>
      </c>
    </row>
    <row r="1066" spans="1:6" ht="12.75">
      <c r="A1066" s="26" t="s">
        <v>43</v>
      </c>
      <c r="B1066" s="27" t="s">
        <v>2084</v>
      </c>
      <c r="C1066" s="27" t="s">
        <v>2085</v>
      </c>
      <c r="D1066" s="28">
        <v>8490996</v>
      </c>
      <c r="E1066" s="28">
        <v>25481625</v>
      </c>
      <c r="F1066" s="29">
        <v>0</v>
      </c>
    </row>
    <row r="1067" spans="1:6" ht="12.75">
      <c r="A1067" s="26" t="s">
        <v>43</v>
      </c>
      <c r="B1067" s="27" t="s">
        <v>2086</v>
      </c>
      <c r="C1067" s="27" t="s">
        <v>2087</v>
      </c>
      <c r="D1067" s="28">
        <v>85092420</v>
      </c>
      <c r="E1067" s="28">
        <v>78001385</v>
      </c>
      <c r="F1067" s="29">
        <v>7091035</v>
      </c>
    </row>
    <row r="1068" spans="1:6" ht="12.75">
      <c r="A1068" s="26" t="s">
        <v>43</v>
      </c>
      <c r="B1068" s="27" t="s">
        <v>2088</v>
      </c>
      <c r="C1068" s="27" t="s">
        <v>2089</v>
      </c>
      <c r="D1068" s="28">
        <v>0</v>
      </c>
      <c r="E1068" s="28">
        <v>45866925</v>
      </c>
      <c r="F1068" s="29">
        <v>0</v>
      </c>
    </row>
    <row r="1069" spans="1:6" ht="13.5" thickBot="1">
      <c r="A1069" s="30" t="s">
        <v>43</v>
      </c>
      <c r="B1069" s="31" t="s">
        <v>2090</v>
      </c>
      <c r="C1069" s="31" t="s">
        <v>433</v>
      </c>
      <c r="D1069" s="32">
        <v>5975784</v>
      </c>
      <c r="E1069" s="32">
        <v>26500890</v>
      </c>
      <c r="F1069" s="33">
        <v>0</v>
      </c>
    </row>
    <row r="1070" spans="1:6" ht="12.75">
      <c r="A1070" s="22" t="s">
        <v>44</v>
      </c>
      <c r="B1070" s="23" t="s">
        <v>2091</v>
      </c>
      <c r="C1070" s="23" t="s">
        <v>2092</v>
      </c>
      <c r="D1070" s="24">
        <v>85717860</v>
      </c>
      <c r="E1070" s="24">
        <v>78574705</v>
      </c>
      <c r="F1070" s="25">
        <v>7143155</v>
      </c>
    </row>
    <row r="1071" spans="1:6" ht="12.75">
      <c r="A1071" s="26" t="s">
        <v>44</v>
      </c>
      <c r="B1071" s="27" t="s">
        <v>2093</v>
      </c>
      <c r="C1071" s="27" t="s">
        <v>2094</v>
      </c>
      <c r="D1071" s="28">
        <v>1148868</v>
      </c>
      <c r="E1071" s="28">
        <v>1053129</v>
      </c>
      <c r="F1071" s="29">
        <v>95739</v>
      </c>
    </row>
    <row r="1072" spans="1:6" ht="12.75">
      <c r="A1072" s="26" t="s">
        <v>44</v>
      </c>
      <c r="B1072" s="27" t="s">
        <v>2095</v>
      </c>
      <c r="C1072" s="27" t="s">
        <v>2096</v>
      </c>
      <c r="D1072" s="28">
        <v>51706104</v>
      </c>
      <c r="E1072" s="28">
        <v>126388860</v>
      </c>
      <c r="F1072" s="29">
        <v>0</v>
      </c>
    </row>
    <row r="1073" spans="1:6" ht="12.75">
      <c r="A1073" s="26" t="s">
        <v>44</v>
      </c>
      <c r="B1073" s="27" t="s">
        <v>2097</v>
      </c>
      <c r="C1073" s="27" t="s">
        <v>2098</v>
      </c>
      <c r="D1073" s="28">
        <v>176116440</v>
      </c>
      <c r="E1073" s="28">
        <v>161440070</v>
      </c>
      <c r="F1073" s="29">
        <v>14676370</v>
      </c>
    </row>
    <row r="1074" spans="1:6" ht="12.75">
      <c r="A1074" s="26" t="s">
        <v>44</v>
      </c>
      <c r="B1074" s="27" t="s">
        <v>2099</v>
      </c>
      <c r="C1074" s="27" t="s">
        <v>2100</v>
      </c>
      <c r="D1074" s="28">
        <v>14393256</v>
      </c>
      <c r="E1074" s="28">
        <v>17327505</v>
      </c>
      <c r="F1074" s="29">
        <v>0</v>
      </c>
    </row>
    <row r="1075" spans="1:6" ht="12.75">
      <c r="A1075" s="26" t="s">
        <v>44</v>
      </c>
      <c r="B1075" s="27" t="s">
        <v>2101</v>
      </c>
      <c r="C1075" s="27" t="s">
        <v>2102</v>
      </c>
      <c r="D1075" s="28">
        <v>47588460</v>
      </c>
      <c r="E1075" s="28">
        <v>163082401</v>
      </c>
      <c r="F1075" s="29">
        <v>0</v>
      </c>
    </row>
    <row r="1076" spans="1:6" ht="12.75">
      <c r="A1076" s="26" t="s">
        <v>44</v>
      </c>
      <c r="B1076" s="27" t="s">
        <v>2103</v>
      </c>
      <c r="C1076" s="27" t="s">
        <v>2104</v>
      </c>
      <c r="D1076" s="28">
        <v>17232960</v>
      </c>
      <c r="E1076" s="28">
        <v>167159461</v>
      </c>
      <c r="F1076" s="29">
        <v>0</v>
      </c>
    </row>
    <row r="1077" spans="1:6" ht="12.75">
      <c r="A1077" s="26" t="s">
        <v>44</v>
      </c>
      <c r="B1077" s="27" t="s">
        <v>2105</v>
      </c>
      <c r="C1077" s="27" t="s">
        <v>2106</v>
      </c>
      <c r="D1077" s="28">
        <v>14365584</v>
      </c>
      <c r="E1077" s="28">
        <v>13168452</v>
      </c>
      <c r="F1077" s="29">
        <v>1197132</v>
      </c>
    </row>
    <row r="1078" spans="1:6" ht="12.75">
      <c r="A1078" s="26" t="s">
        <v>44</v>
      </c>
      <c r="B1078" s="27" t="s">
        <v>2107</v>
      </c>
      <c r="C1078" s="27" t="s">
        <v>237</v>
      </c>
      <c r="D1078" s="28">
        <v>13967700</v>
      </c>
      <c r="E1078" s="28">
        <v>20385300</v>
      </c>
      <c r="F1078" s="29">
        <v>0</v>
      </c>
    </row>
    <row r="1079" spans="1:6" ht="12.75">
      <c r="A1079" s="26" t="s">
        <v>44</v>
      </c>
      <c r="B1079" s="27" t="s">
        <v>2108</v>
      </c>
      <c r="C1079" s="27" t="s">
        <v>1802</v>
      </c>
      <c r="D1079" s="28">
        <v>0</v>
      </c>
      <c r="E1079" s="28">
        <v>58098105</v>
      </c>
      <c r="F1079" s="29">
        <v>0</v>
      </c>
    </row>
    <row r="1080" spans="1:6" ht="12.75">
      <c r="A1080" s="26" t="s">
        <v>44</v>
      </c>
      <c r="B1080" s="27" t="s">
        <v>2109</v>
      </c>
      <c r="C1080" s="27" t="s">
        <v>1609</v>
      </c>
      <c r="D1080" s="28">
        <v>9074880</v>
      </c>
      <c r="E1080" s="28">
        <v>17327505</v>
      </c>
      <c r="F1080" s="29">
        <v>0</v>
      </c>
    </row>
    <row r="1081" spans="1:6" ht="12.75">
      <c r="A1081" s="26" t="s">
        <v>44</v>
      </c>
      <c r="B1081" s="27" t="s">
        <v>2110</v>
      </c>
      <c r="C1081" s="27" t="s">
        <v>2111</v>
      </c>
      <c r="D1081" s="28">
        <v>17442792</v>
      </c>
      <c r="E1081" s="28">
        <v>147793426</v>
      </c>
      <c r="F1081" s="29">
        <v>0</v>
      </c>
    </row>
    <row r="1082" spans="1:6" ht="13.5" thickBot="1">
      <c r="A1082" s="30" t="s">
        <v>44</v>
      </c>
      <c r="B1082" s="31" t="s">
        <v>2112</v>
      </c>
      <c r="C1082" s="31" t="s">
        <v>2113</v>
      </c>
      <c r="D1082" s="32">
        <v>59660760</v>
      </c>
      <c r="E1082" s="32">
        <v>109061355</v>
      </c>
      <c r="F1082" s="33">
        <v>0</v>
      </c>
    </row>
    <row r="1083" spans="1:6" ht="12.75">
      <c r="A1083" s="34" t="s">
        <v>45</v>
      </c>
      <c r="B1083" s="35" t="s">
        <v>2114</v>
      </c>
      <c r="C1083" s="35" t="s">
        <v>45</v>
      </c>
      <c r="D1083" s="36">
        <v>0</v>
      </c>
      <c r="E1083" s="36">
        <v>0</v>
      </c>
      <c r="F1083" s="37">
        <v>0</v>
      </c>
    </row>
    <row r="1084" spans="1:6" ht="13.5" thickBot="1">
      <c r="A1084" s="38" t="s">
        <v>45</v>
      </c>
      <c r="B1084" s="39" t="s">
        <v>2115</v>
      </c>
      <c r="C1084" s="39" t="s">
        <v>1514</v>
      </c>
      <c r="D1084" s="40">
        <v>0</v>
      </c>
      <c r="E1084" s="40">
        <v>0</v>
      </c>
      <c r="F1084" s="41">
        <v>0</v>
      </c>
    </row>
    <row r="1085" spans="1:6" ht="12.75">
      <c r="A1085" s="22" t="s">
        <v>46</v>
      </c>
      <c r="B1085" s="23" t="s">
        <v>2116</v>
      </c>
      <c r="C1085" s="23" t="s">
        <v>2117</v>
      </c>
      <c r="D1085" s="24">
        <v>0</v>
      </c>
      <c r="E1085" s="24">
        <v>63194430</v>
      </c>
      <c r="F1085" s="25">
        <v>0</v>
      </c>
    </row>
    <row r="1086" spans="1:6" ht="13.5" thickBot="1">
      <c r="A1086" s="30" t="s">
        <v>46</v>
      </c>
      <c r="B1086" s="31" t="s">
        <v>2118</v>
      </c>
      <c r="C1086" s="31" t="s">
        <v>2119</v>
      </c>
      <c r="D1086" s="32">
        <v>0</v>
      </c>
      <c r="E1086" s="32">
        <v>46886190</v>
      </c>
      <c r="F1086" s="33">
        <v>0</v>
      </c>
    </row>
    <row r="1087" spans="1:6" ht="12.75">
      <c r="A1087" s="34" t="s">
        <v>47</v>
      </c>
      <c r="B1087" s="35" t="s">
        <v>2120</v>
      </c>
      <c r="C1087" s="35" t="s">
        <v>2121</v>
      </c>
      <c r="D1087" s="36">
        <v>0</v>
      </c>
      <c r="E1087" s="36">
        <v>0</v>
      </c>
      <c r="F1087" s="37">
        <v>0</v>
      </c>
    </row>
    <row r="1088" spans="1:6" ht="13.5" thickBot="1">
      <c r="A1088" s="38" t="s">
        <v>48</v>
      </c>
      <c r="B1088" s="39" t="s">
        <v>2122</v>
      </c>
      <c r="C1088" s="39" t="s">
        <v>2123</v>
      </c>
      <c r="D1088" s="40">
        <v>0</v>
      </c>
      <c r="E1088" s="40">
        <v>0</v>
      </c>
      <c r="F1088" s="41">
        <v>0</v>
      </c>
    </row>
    <row r="1089" spans="1:6" ht="12.75">
      <c r="A1089" s="22" t="s">
        <v>48</v>
      </c>
      <c r="B1089" s="23" t="s">
        <v>2124</v>
      </c>
      <c r="C1089" s="23" t="s">
        <v>362</v>
      </c>
      <c r="D1089" s="24">
        <v>0</v>
      </c>
      <c r="E1089" s="24">
        <v>22423830</v>
      </c>
      <c r="F1089" s="25">
        <v>0</v>
      </c>
    </row>
    <row r="1090" spans="1:6" ht="12.75">
      <c r="A1090" s="26" t="s">
        <v>48</v>
      </c>
      <c r="B1090" s="27" t="s">
        <v>2125</v>
      </c>
      <c r="C1090" s="27" t="s">
        <v>2126</v>
      </c>
      <c r="D1090" s="28">
        <v>0</v>
      </c>
      <c r="E1090" s="28">
        <v>13250445</v>
      </c>
      <c r="F1090" s="29">
        <v>0</v>
      </c>
    </row>
    <row r="1091" spans="1:6" ht="13.5" thickBot="1">
      <c r="A1091" s="30" t="s">
        <v>48</v>
      </c>
      <c r="B1091" s="31" t="s">
        <v>2127</v>
      </c>
      <c r="C1091" s="31" t="s">
        <v>539</v>
      </c>
      <c r="D1091" s="32">
        <v>0</v>
      </c>
      <c r="E1091" s="32">
        <v>45866925</v>
      </c>
      <c r="F1091" s="33">
        <v>0</v>
      </c>
    </row>
    <row r="1092" spans="1:6" ht="13.5" thickBot="1">
      <c r="A1092" s="42" t="s">
        <v>49</v>
      </c>
      <c r="B1092" s="43" t="s">
        <v>2128</v>
      </c>
      <c r="C1092" s="43" t="s">
        <v>2129</v>
      </c>
      <c r="D1092" s="44">
        <v>0</v>
      </c>
      <c r="E1092" s="44">
        <v>0</v>
      </c>
      <c r="F1092" s="45">
        <v>0</v>
      </c>
    </row>
    <row r="1093" spans="1:6" ht="12.75">
      <c r="A1093" s="22" t="s">
        <v>49</v>
      </c>
      <c r="B1093" s="23" t="s">
        <v>2130</v>
      </c>
      <c r="C1093" s="23" t="s">
        <v>2131</v>
      </c>
      <c r="D1093" s="24">
        <v>0</v>
      </c>
      <c r="E1093" s="24">
        <v>4077060</v>
      </c>
      <c r="F1093" s="25">
        <v>0</v>
      </c>
    </row>
    <row r="1094" spans="1:6" ht="13.5" thickBot="1">
      <c r="A1094" s="30" t="s">
        <v>49</v>
      </c>
      <c r="B1094" s="31" t="s">
        <v>2132</v>
      </c>
      <c r="C1094" s="31" t="s">
        <v>2133</v>
      </c>
      <c r="D1094" s="32">
        <v>0</v>
      </c>
      <c r="E1094" s="32">
        <v>4077060</v>
      </c>
      <c r="F1094" s="33">
        <v>0</v>
      </c>
    </row>
    <row r="1095" spans="1:6" ht="12.75">
      <c r="A1095" s="34" t="s">
        <v>50</v>
      </c>
      <c r="B1095" s="35" t="s">
        <v>2134</v>
      </c>
      <c r="C1095" s="35" t="s">
        <v>2135</v>
      </c>
      <c r="D1095" s="36">
        <v>0</v>
      </c>
      <c r="E1095" s="36">
        <v>0</v>
      </c>
      <c r="F1095" s="37">
        <v>0</v>
      </c>
    </row>
    <row r="1096" spans="1:6" ht="12.75">
      <c r="A1096" s="26" t="s">
        <v>50</v>
      </c>
      <c r="B1096" s="27" t="s">
        <v>2136</v>
      </c>
      <c r="C1096" s="27" t="s">
        <v>2137</v>
      </c>
      <c r="D1096" s="28">
        <v>0</v>
      </c>
      <c r="E1096" s="28">
        <v>0</v>
      </c>
      <c r="F1096" s="29">
        <v>0</v>
      </c>
    </row>
    <row r="1097" spans="1:6" ht="12.75">
      <c r="A1097" s="26" t="s">
        <v>50</v>
      </c>
      <c r="B1097" s="27" t="s">
        <v>2138</v>
      </c>
      <c r="C1097" s="27" t="s">
        <v>2139</v>
      </c>
      <c r="D1097" s="28">
        <v>0</v>
      </c>
      <c r="E1097" s="28">
        <v>0</v>
      </c>
      <c r="F1097" s="29">
        <v>0</v>
      </c>
    </row>
    <row r="1098" spans="1:6" ht="13.5" thickBot="1">
      <c r="A1098" s="30" t="s">
        <v>50</v>
      </c>
      <c r="B1098" s="31" t="s">
        <v>2140</v>
      </c>
      <c r="C1098" s="31" t="s">
        <v>2141</v>
      </c>
      <c r="D1098" s="32">
        <v>0</v>
      </c>
      <c r="E1098" s="32">
        <v>45866925</v>
      </c>
      <c r="F1098" s="33">
        <v>0</v>
      </c>
    </row>
    <row r="1099" spans="1:6" ht="13.5" thickBot="1">
      <c r="A1099" s="51" t="s">
        <v>51</v>
      </c>
      <c r="B1099" s="52"/>
      <c r="C1099" s="52"/>
      <c r="D1099" s="53">
        <f>SUM(D7:D1098)</f>
        <v>48336461988</v>
      </c>
      <c r="E1099" s="53">
        <f>SUM(E7:E1098)</f>
        <v>70615028041</v>
      </c>
      <c r="F1099" s="54">
        <f>SUM(F7:F1098)</f>
        <v>3170928148</v>
      </c>
    </row>
    <row r="1100" spans="1:6" ht="27.75" customHeight="1">
      <c r="A1100" s="148" t="s">
        <v>52</v>
      </c>
      <c r="B1100" s="148"/>
      <c r="C1100" s="148"/>
      <c r="D1100" s="148"/>
      <c r="E1100" s="148"/>
      <c r="F1100" s="148"/>
    </row>
    <row r="1101" spans="1:6" ht="25.5" customHeight="1">
      <c r="A1101" s="149" t="s">
        <v>53</v>
      </c>
      <c r="B1101" s="149"/>
      <c r="C1101" s="149"/>
      <c r="D1101" s="149"/>
      <c r="E1101" s="149"/>
      <c r="F1101" s="149"/>
    </row>
    <row r="1102" spans="1:6" ht="38.25" customHeight="1">
      <c r="A1102" s="149" t="s">
        <v>2142</v>
      </c>
      <c r="B1102" s="149"/>
      <c r="C1102" s="149"/>
      <c r="D1102" s="149"/>
      <c r="E1102" s="149"/>
      <c r="F1102" s="149"/>
    </row>
  </sheetData>
  <mergeCells count="9">
    <mergeCell ref="A1100:F1100"/>
    <mergeCell ref="A1101:F1101"/>
    <mergeCell ref="A1102:F1102"/>
    <mergeCell ref="A1:F1"/>
    <mergeCell ref="A2:F2"/>
    <mergeCell ref="A3:F3"/>
    <mergeCell ref="A5:A6"/>
    <mergeCell ref="B5:B6"/>
    <mergeCell ref="C5:C6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B32">
      <selection activeCell="B44" sqref="B44:E44"/>
    </sheetView>
  </sheetViews>
  <sheetFormatPr defaultColWidth="11.421875" defaultRowHeight="12.75"/>
  <cols>
    <col min="1" max="1" width="0" style="0" hidden="1" customWidth="1"/>
    <col min="2" max="2" width="16.7109375" style="0" customWidth="1"/>
    <col min="3" max="3" width="21.7109375" style="0" customWidth="1"/>
    <col min="4" max="4" width="25.28125" style="0" customWidth="1"/>
    <col min="5" max="5" width="17.57421875" style="0" bestFit="1" customWidth="1"/>
  </cols>
  <sheetData>
    <row r="1" spans="2:5" ht="12.75">
      <c r="B1" s="145" t="s">
        <v>2177</v>
      </c>
      <c r="C1" s="145"/>
      <c r="D1" s="145"/>
      <c r="E1" s="145"/>
    </row>
    <row r="2" spans="2:5" ht="12.75">
      <c r="B2" s="145" t="s">
        <v>2178</v>
      </c>
      <c r="C2" s="145"/>
      <c r="D2" s="145"/>
      <c r="E2" s="145"/>
    </row>
    <row r="3" spans="2:5" ht="12.75">
      <c r="B3" s="145" t="s">
        <v>8</v>
      </c>
      <c r="C3" s="145"/>
      <c r="D3" s="145"/>
      <c r="E3" s="145"/>
    </row>
    <row r="4" ht="13.5" thickBot="1"/>
    <row r="5" spans="1:5" ht="38.25">
      <c r="A5" s="156" t="s">
        <v>58</v>
      </c>
      <c r="B5" s="158" t="s">
        <v>9</v>
      </c>
      <c r="C5" s="3" t="s">
        <v>2179</v>
      </c>
      <c r="D5" s="3" t="s">
        <v>11</v>
      </c>
      <c r="E5" s="4" t="s">
        <v>12</v>
      </c>
    </row>
    <row r="6" spans="1:5" ht="13.5" thickBot="1">
      <c r="A6" s="157"/>
      <c r="B6" s="159"/>
      <c r="C6" s="6" t="s">
        <v>13</v>
      </c>
      <c r="D6" s="6" t="s">
        <v>14</v>
      </c>
      <c r="E6" s="7" t="s">
        <v>16</v>
      </c>
    </row>
    <row r="7" spans="1:5" ht="12.75">
      <c r="A7" s="55" t="s">
        <v>2143</v>
      </c>
      <c r="B7" s="57" t="s">
        <v>17</v>
      </c>
      <c r="C7" s="58">
        <v>461325209445.06</v>
      </c>
      <c r="D7" s="58">
        <v>422881441991</v>
      </c>
      <c r="E7" s="60">
        <v>38443767454.06</v>
      </c>
    </row>
    <row r="8" spans="1:5" ht="12.75">
      <c r="A8" s="61" t="s">
        <v>2144</v>
      </c>
      <c r="B8" s="62" t="s">
        <v>18</v>
      </c>
      <c r="C8" s="11">
        <v>81945769110.48</v>
      </c>
      <c r="D8" s="11">
        <v>75116955018</v>
      </c>
      <c r="E8" s="19">
        <v>6828814092.479996</v>
      </c>
    </row>
    <row r="9" spans="1:5" ht="12.75">
      <c r="A9" s="61" t="s">
        <v>2145</v>
      </c>
      <c r="B9" s="62" t="s">
        <v>19</v>
      </c>
      <c r="C9" s="11">
        <v>92159034171.72</v>
      </c>
      <c r="D9" s="11">
        <v>84479114657</v>
      </c>
      <c r="E9" s="19">
        <v>7679919514.720001</v>
      </c>
    </row>
    <row r="10" spans="1:5" ht="12.75">
      <c r="A10" s="61" t="s">
        <v>2146</v>
      </c>
      <c r="B10" s="62" t="s">
        <v>20</v>
      </c>
      <c r="C10" s="11">
        <v>263470441365.6</v>
      </c>
      <c r="D10" s="11">
        <v>241514571252</v>
      </c>
      <c r="E10" s="19">
        <v>21955870113.600006</v>
      </c>
    </row>
    <row r="11" spans="1:5" ht="12.75">
      <c r="A11" s="61" t="s">
        <v>2147</v>
      </c>
      <c r="B11" s="62" t="s">
        <v>21</v>
      </c>
      <c r="C11" s="11">
        <v>157180939706.94</v>
      </c>
      <c r="D11" s="11">
        <v>144082528065</v>
      </c>
      <c r="E11" s="19">
        <v>13098411641.940002</v>
      </c>
    </row>
    <row r="12" spans="1:5" ht="12.75">
      <c r="A12" s="61" t="s">
        <v>2148</v>
      </c>
      <c r="B12" s="62" t="s">
        <v>22</v>
      </c>
      <c r="C12" s="11">
        <v>62774754121.8</v>
      </c>
      <c r="D12" s="11">
        <v>57543524612</v>
      </c>
      <c r="E12" s="19">
        <v>5231229509.800003</v>
      </c>
    </row>
    <row r="13" spans="1:5" ht="12.75">
      <c r="A13" s="61" t="s">
        <v>2149</v>
      </c>
      <c r="B13" s="62" t="s">
        <v>23</v>
      </c>
      <c r="C13" s="11">
        <v>154779970372.86002</v>
      </c>
      <c r="D13" s="11">
        <v>141881639508</v>
      </c>
      <c r="E13" s="19">
        <v>12898330864.860016</v>
      </c>
    </row>
    <row r="14" spans="1:5" ht="12.75">
      <c r="A14" s="61" t="s">
        <v>2150</v>
      </c>
      <c r="B14" s="62" t="s">
        <v>24</v>
      </c>
      <c r="C14" s="11">
        <v>90677602384.62</v>
      </c>
      <c r="D14" s="11">
        <v>83121135519</v>
      </c>
      <c r="E14" s="19">
        <v>7556466865.619995</v>
      </c>
    </row>
    <row r="15" spans="1:5" ht="12.75">
      <c r="A15" s="61" t="s">
        <v>2151</v>
      </c>
      <c r="B15" s="62" t="s">
        <v>25</v>
      </c>
      <c r="C15" s="11">
        <v>170396232235.86002</v>
      </c>
      <c r="D15" s="11">
        <v>156196546216</v>
      </c>
      <c r="E15" s="19">
        <v>14199686019.860016</v>
      </c>
    </row>
    <row r="16" spans="1:5" ht="12.75">
      <c r="A16" s="61" t="s">
        <v>2152</v>
      </c>
      <c r="B16" s="62" t="s">
        <v>26</v>
      </c>
      <c r="C16" s="11">
        <v>277027347315.9</v>
      </c>
      <c r="D16" s="11">
        <v>253941735040</v>
      </c>
      <c r="E16" s="19">
        <v>23085612275.900024</v>
      </c>
    </row>
    <row r="17" spans="1:5" ht="12.75">
      <c r="A17" s="61" t="s">
        <v>2153</v>
      </c>
      <c r="B17" s="62" t="s">
        <v>27</v>
      </c>
      <c r="C17" s="11">
        <v>81190843508.7</v>
      </c>
      <c r="D17" s="11">
        <v>74424939883</v>
      </c>
      <c r="E17" s="19">
        <v>6765903625.699997</v>
      </c>
    </row>
    <row r="18" spans="1:5" ht="12.75">
      <c r="A18" s="61" t="s">
        <v>2154</v>
      </c>
      <c r="B18" s="62" t="s">
        <v>28</v>
      </c>
      <c r="C18" s="11">
        <v>138430178701.44</v>
      </c>
      <c r="D18" s="11">
        <v>126894330476</v>
      </c>
      <c r="E18" s="19">
        <v>11535848225.440002</v>
      </c>
    </row>
    <row r="19" spans="1:5" ht="12.75">
      <c r="A19" s="61" t="s">
        <v>2155</v>
      </c>
      <c r="B19" s="62" t="s">
        <v>29</v>
      </c>
      <c r="C19" s="11">
        <v>59395615712.94</v>
      </c>
      <c r="D19" s="11">
        <v>54445981070</v>
      </c>
      <c r="E19" s="19">
        <v>4949634642.940002</v>
      </c>
    </row>
    <row r="20" spans="1:5" ht="12.75">
      <c r="A20" s="61" t="s">
        <v>2156</v>
      </c>
      <c r="B20" s="62" t="s">
        <v>30</v>
      </c>
      <c r="C20" s="11">
        <v>79427292905.1</v>
      </c>
      <c r="D20" s="11">
        <v>72808351830</v>
      </c>
      <c r="E20" s="19">
        <v>6618941075.100006</v>
      </c>
    </row>
    <row r="21" spans="1:5" ht="12.75">
      <c r="A21" s="61" t="s">
        <v>2157</v>
      </c>
      <c r="B21" s="62" t="s">
        <v>31</v>
      </c>
      <c r="C21" s="11">
        <v>90267440522.16</v>
      </c>
      <c r="D21" s="11">
        <v>82745153812</v>
      </c>
      <c r="E21" s="19">
        <v>7522286710.160004</v>
      </c>
    </row>
    <row r="22" spans="1:5" ht="12.75">
      <c r="A22" s="61" t="s">
        <v>2158</v>
      </c>
      <c r="B22" s="62" t="s">
        <v>32</v>
      </c>
      <c r="C22" s="11">
        <v>120717176662.98</v>
      </c>
      <c r="D22" s="11">
        <v>110657411941</v>
      </c>
      <c r="E22" s="19">
        <v>10059764721.979996</v>
      </c>
    </row>
    <row r="23" spans="1:5" ht="12.75">
      <c r="A23" s="61" t="s">
        <v>2159</v>
      </c>
      <c r="B23" s="62" t="s">
        <v>33</v>
      </c>
      <c r="C23" s="11">
        <v>74374878181.7</v>
      </c>
      <c r="D23" s="11">
        <v>68176971667</v>
      </c>
      <c r="E23" s="19">
        <v>6197906514.699997</v>
      </c>
    </row>
    <row r="24" spans="1:5" ht="12.75">
      <c r="A24" s="61" t="s">
        <v>2160</v>
      </c>
      <c r="B24" s="62" t="s">
        <v>34</v>
      </c>
      <c r="C24" s="11">
        <v>165629312220.96</v>
      </c>
      <c r="D24" s="11">
        <v>151826869536</v>
      </c>
      <c r="E24" s="19">
        <v>13802442684.959991</v>
      </c>
    </row>
    <row r="25" spans="1:5" ht="12.75">
      <c r="A25" s="61" t="s">
        <v>2161</v>
      </c>
      <c r="B25" s="62" t="s">
        <v>35</v>
      </c>
      <c r="C25" s="11">
        <v>41601563008.74</v>
      </c>
      <c r="D25" s="11">
        <v>38134766091</v>
      </c>
      <c r="E25" s="19">
        <v>3466796917.739998</v>
      </c>
    </row>
    <row r="26" spans="1:5" ht="12.75">
      <c r="A26" s="61" t="s">
        <v>2162</v>
      </c>
      <c r="B26" s="62" t="s">
        <v>36</v>
      </c>
      <c r="C26" s="11">
        <v>43521542720.62</v>
      </c>
      <c r="D26" s="11">
        <v>39894747494</v>
      </c>
      <c r="E26" s="19">
        <v>3626795226.6200027</v>
      </c>
    </row>
    <row r="27" spans="1:5" ht="12.75">
      <c r="A27" s="61" t="s">
        <v>2163</v>
      </c>
      <c r="B27" s="62" t="s">
        <v>37</v>
      </c>
      <c r="C27" s="11">
        <v>99159196445.52</v>
      </c>
      <c r="D27" s="11">
        <v>90895930075</v>
      </c>
      <c r="E27" s="19">
        <v>8263266370.520004</v>
      </c>
    </row>
    <row r="28" spans="1:5" ht="12.75">
      <c r="A28" s="61" t="s">
        <v>2164</v>
      </c>
      <c r="B28" s="62" t="s">
        <v>38</v>
      </c>
      <c r="C28" s="11">
        <v>262392227158.56</v>
      </c>
      <c r="D28" s="11">
        <v>240526208229</v>
      </c>
      <c r="E28" s="19">
        <v>21866018929.559998</v>
      </c>
    </row>
    <row r="29" spans="1:5" ht="12.75">
      <c r="A29" s="61" t="s">
        <v>2165</v>
      </c>
      <c r="B29" s="62" t="s">
        <v>39</v>
      </c>
      <c r="C29" s="11">
        <v>90429750483.42</v>
      </c>
      <c r="D29" s="11">
        <v>82893937943</v>
      </c>
      <c r="E29" s="19">
        <v>7535812540.419998</v>
      </c>
    </row>
    <row r="30" spans="1:5" ht="12.75">
      <c r="A30" s="61" t="s">
        <v>2166</v>
      </c>
      <c r="B30" s="62" t="s">
        <v>40</v>
      </c>
      <c r="C30" s="11">
        <v>180472696695.36002</v>
      </c>
      <c r="D30" s="11">
        <v>165433305304</v>
      </c>
      <c r="E30" s="19">
        <v>15039391391.360016</v>
      </c>
    </row>
    <row r="31" spans="1:5" ht="12.75">
      <c r="A31" s="61" t="s">
        <v>2167</v>
      </c>
      <c r="B31" s="62" t="s">
        <v>41</v>
      </c>
      <c r="C31" s="11">
        <v>325206609983.76</v>
      </c>
      <c r="D31" s="11">
        <v>298106059152</v>
      </c>
      <c r="E31" s="19">
        <v>27100550831.76001</v>
      </c>
    </row>
    <row r="32" spans="1:5" ht="12.75">
      <c r="A32" s="61" t="s">
        <v>2168</v>
      </c>
      <c r="B32" s="62" t="s">
        <v>42</v>
      </c>
      <c r="C32" s="11">
        <v>52102278046.020004</v>
      </c>
      <c r="D32" s="11">
        <v>47760421542</v>
      </c>
      <c r="E32" s="19">
        <v>4341856504.020004</v>
      </c>
    </row>
    <row r="33" spans="1:5" ht="12.75">
      <c r="A33" s="61" t="s">
        <v>2169</v>
      </c>
      <c r="B33" s="62" t="s">
        <v>43</v>
      </c>
      <c r="C33" s="11">
        <v>50041741263</v>
      </c>
      <c r="D33" s="11">
        <v>45871596158</v>
      </c>
      <c r="E33" s="19">
        <v>4170145105</v>
      </c>
    </row>
    <row r="34" spans="1:5" ht="12.75">
      <c r="A34" s="61" t="s">
        <v>2170</v>
      </c>
      <c r="B34" s="62" t="s">
        <v>44</v>
      </c>
      <c r="C34" s="11">
        <v>52356256183.5</v>
      </c>
      <c r="D34" s="11">
        <v>51146487588</v>
      </c>
      <c r="E34" s="19">
        <v>1209768595.5</v>
      </c>
    </row>
    <row r="35" spans="1:5" ht="12.75">
      <c r="A35" s="61" t="s">
        <v>2171</v>
      </c>
      <c r="B35" s="62" t="s">
        <v>45</v>
      </c>
      <c r="C35" s="11">
        <v>12897354556.02</v>
      </c>
      <c r="D35" s="11">
        <v>11822575010</v>
      </c>
      <c r="E35" s="19">
        <v>1074779546.0200005</v>
      </c>
    </row>
    <row r="36" spans="1:5" ht="12.75">
      <c r="A36" s="61" t="s">
        <v>2172</v>
      </c>
      <c r="B36" s="62" t="s">
        <v>46</v>
      </c>
      <c r="C36" s="11">
        <v>17739322829.4</v>
      </c>
      <c r="D36" s="11">
        <v>17213993914</v>
      </c>
      <c r="E36" s="19">
        <v>525328915.4000015</v>
      </c>
    </row>
    <row r="37" spans="1:5" ht="12.75">
      <c r="A37" s="61" t="s">
        <v>2173</v>
      </c>
      <c r="B37" s="62" t="s">
        <v>47</v>
      </c>
      <c r="C37" s="11">
        <v>13078678007.82</v>
      </c>
      <c r="D37" s="11">
        <v>13594290099</v>
      </c>
      <c r="E37" s="19">
        <v>0</v>
      </c>
    </row>
    <row r="38" spans="1:5" ht="12.75">
      <c r="A38" s="61" t="s">
        <v>2174</v>
      </c>
      <c r="B38" s="62" t="s">
        <v>48</v>
      </c>
      <c r="C38" s="11">
        <v>19101373175.94</v>
      </c>
      <c r="D38" s="11">
        <v>17509592077.945</v>
      </c>
      <c r="E38" s="19">
        <v>1591781097.994999</v>
      </c>
    </row>
    <row r="39" spans="1:5" ht="12.75">
      <c r="A39" s="61" t="s">
        <v>2175</v>
      </c>
      <c r="B39" s="62" t="s">
        <v>49</v>
      </c>
      <c r="C39" s="11">
        <v>11850965234.34</v>
      </c>
      <c r="D39" s="11">
        <v>12138951782</v>
      </c>
      <c r="E39" s="19">
        <v>0</v>
      </c>
    </row>
    <row r="40" spans="1:5" ht="13.5" thickBot="1">
      <c r="A40" s="63" t="s">
        <v>2176</v>
      </c>
      <c r="B40" s="64" t="s">
        <v>50</v>
      </c>
      <c r="C40" s="65">
        <v>15963175332.9</v>
      </c>
      <c r="D40" s="65">
        <v>16070473109</v>
      </c>
      <c r="E40" s="66">
        <v>0</v>
      </c>
    </row>
    <row r="41" spans="2:5" ht="13.5" thickBot="1">
      <c r="B41" s="67" t="s">
        <v>51</v>
      </c>
      <c r="C41" s="53">
        <f>SUM(C7:C40)</f>
        <v>3909084769771.74</v>
      </c>
      <c r="D41" s="53">
        <f>SUM(D7:D40)</f>
        <v>3591752537660.945</v>
      </c>
      <c r="E41" s="54">
        <f>SUM(E7:E40)</f>
        <v>318243128525.7351</v>
      </c>
    </row>
    <row r="42" spans="2:5" ht="50.25" customHeight="1">
      <c r="B42" s="160" t="s">
        <v>2180</v>
      </c>
      <c r="C42" s="160"/>
      <c r="D42" s="160"/>
      <c r="E42" s="160"/>
    </row>
    <row r="43" spans="2:5" ht="26.25" customHeight="1">
      <c r="B43" s="149" t="s">
        <v>2181</v>
      </c>
      <c r="C43" s="149"/>
      <c r="D43" s="149"/>
      <c r="E43" s="149"/>
    </row>
    <row r="44" spans="2:5" ht="38.25" customHeight="1">
      <c r="B44" s="149" t="s">
        <v>2182</v>
      </c>
      <c r="C44" s="149"/>
      <c r="D44" s="149"/>
      <c r="E44" s="149"/>
    </row>
  </sheetData>
  <mergeCells count="8">
    <mergeCell ref="B44:E44"/>
    <mergeCell ref="B1:E1"/>
    <mergeCell ref="B2:E2"/>
    <mergeCell ref="B3:E3"/>
    <mergeCell ref="A5:A6"/>
    <mergeCell ref="B5:B6"/>
    <mergeCell ref="B42:E42"/>
    <mergeCell ref="B43:E43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1"/>
  <sheetViews>
    <sheetView tabSelected="1" workbookViewId="0" topLeftCell="B1">
      <selection activeCell="D11" sqref="D11"/>
    </sheetView>
  </sheetViews>
  <sheetFormatPr defaultColWidth="11.421875" defaultRowHeight="12.75"/>
  <cols>
    <col min="1" max="1" width="0" style="0" hidden="1" customWidth="1"/>
    <col min="2" max="2" width="22.57421875" style="0" bestFit="1" customWidth="1"/>
    <col min="3" max="3" width="32.140625" style="0" bestFit="1" customWidth="1"/>
    <col min="4" max="4" width="21.28125" style="0" customWidth="1"/>
    <col min="5" max="5" width="21.140625" style="0" customWidth="1"/>
    <col min="6" max="6" width="21.7109375" style="0" customWidth="1"/>
  </cols>
  <sheetData>
    <row r="1" spans="2:6" ht="12.75">
      <c r="B1" s="145" t="s">
        <v>2183</v>
      </c>
      <c r="C1" s="145"/>
      <c r="D1" s="145"/>
      <c r="E1" s="145"/>
      <c r="F1" s="145"/>
    </row>
    <row r="2" spans="2:6" ht="12.75">
      <c r="B2" s="145" t="s">
        <v>2184</v>
      </c>
      <c r="C2" s="145"/>
      <c r="D2" s="145"/>
      <c r="E2" s="145"/>
      <c r="F2" s="145"/>
    </row>
    <row r="3" spans="2:6" ht="12.75">
      <c r="B3" s="145" t="s">
        <v>8</v>
      </c>
      <c r="C3" s="145"/>
      <c r="D3" s="145"/>
      <c r="E3" s="145"/>
      <c r="F3" s="145"/>
    </row>
    <row r="4" ht="13.5" thickBot="1">
      <c r="E4" s="143"/>
    </row>
    <row r="5" spans="1:6" ht="38.25">
      <c r="A5" s="150" t="s">
        <v>58</v>
      </c>
      <c r="B5" s="158" t="s">
        <v>57</v>
      </c>
      <c r="C5" s="152" t="s">
        <v>59</v>
      </c>
      <c r="D5" s="3" t="s">
        <v>2179</v>
      </c>
      <c r="E5" s="3" t="s">
        <v>11</v>
      </c>
      <c r="F5" s="4" t="s">
        <v>12</v>
      </c>
    </row>
    <row r="6" spans="1:6" ht="13.5" thickBot="1">
      <c r="A6" s="161"/>
      <c r="B6" s="159"/>
      <c r="C6" s="162"/>
      <c r="D6" s="6" t="s">
        <v>13</v>
      </c>
      <c r="E6" s="6" t="s">
        <v>14</v>
      </c>
      <c r="F6" s="7" t="s">
        <v>16</v>
      </c>
    </row>
    <row r="7" spans="1:6" ht="12.75">
      <c r="A7" s="70" t="s">
        <v>61</v>
      </c>
      <c r="B7" s="71" t="s">
        <v>17</v>
      </c>
      <c r="C7" s="72" t="s">
        <v>62</v>
      </c>
      <c r="D7" s="24">
        <v>27309939004.22</v>
      </c>
      <c r="E7" s="24">
        <v>25034110753.868336</v>
      </c>
      <c r="F7" s="25">
        <v>2275828250.3516655</v>
      </c>
    </row>
    <row r="8" spans="1:7" ht="12.75">
      <c r="A8" s="73" t="s">
        <v>63</v>
      </c>
      <c r="B8" s="74" t="s">
        <v>17</v>
      </c>
      <c r="C8" s="75" t="s">
        <v>64</v>
      </c>
      <c r="D8" s="28">
        <v>715374418.22</v>
      </c>
      <c r="E8" s="28">
        <v>655759883.3683333</v>
      </c>
      <c r="F8" s="29">
        <v>59614534.85166669</v>
      </c>
      <c r="G8" s="68"/>
    </row>
    <row r="9" spans="1:6" ht="12.75">
      <c r="A9" s="73" t="s">
        <v>65</v>
      </c>
      <c r="B9" s="74" t="s">
        <v>17</v>
      </c>
      <c r="C9" s="75" t="s">
        <v>66</v>
      </c>
      <c r="D9" s="28">
        <v>296665028.28</v>
      </c>
      <c r="E9" s="28">
        <v>271942942.59</v>
      </c>
      <c r="F9" s="29">
        <v>24722085.689999998</v>
      </c>
    </row>
    <row r="10" spans="1:6" ht="12.75">
      <c r="A10" s="73" t="s">
        <v>67</v>
      </c>
      <c r="B10" s="74" t="s">
        <v>17</v>
      </c>
      <c r="C10" s="75" t="s">
        <v>68</v>
      </c>
      <c r="D10" s="28">
        <v>333204640</v>
      </c>
      <c r="E10" s="28">
        <v>305437586.6666667</v>
      </c>
      <c r="F10" s="29">
        <v>27767053.333333313</v>
      </c>
    </row>
    <row r="11" spans="1:6" ht="12.75">
      <c r="A11" s="73" t="s">
        <v>69</v>
      </c>
      <c r="B11" s="74" t="s">
        <v>17</v>
      </c>
      <c r="C11" s="75" t="s">
        <v>70</v>
      </c>
      <c r="D11" s="28">
        <v>647916426.3</v>
      </c>
      <c r="E11" s="28">
        <v>593923390.775</v>
      </c>
      <c r="F11" s="29">
        <v>53993035.524999976</v>
      </c>
    </row>
    <row r="12" spans="1:6" ht="12.75">
      <c r="A12" s="73" t="s">
        <v>71</v>
      </c>
      <c r="B12" s="74" t="s">
        <v>17</v>
      </c>
      <c r="C12" s="75" t="s">
        <v>72</v>
      </c>
      <c r="D12" s="28">
        <v>669013002.52</v>
      </c>
      <c r="E12" s="28">
        <v>613261918.9766666</v>
      </c>
      <c r="F12" s="29">
        <v>55751083.54333341</v>
      </c>
    </row>
    <row r="13" spans="1:6" ht="12.75">
      <c r="A13" s="73" t="s">
        <v>73</v>
      </c>
      <c r="B13" s="74" t="s">
        <v>17</v>
      </c>
      <c r="C13" s="75" t="s">
        <v>74</v>
      </c>
      <c r="D13" s="28">
        <v>909007226.84</v>
      </c>
      <c r="E13" s="28">
        <v>833256624.6033334</v>
      </c>
      <c r="F13" s="29">
        <v>75750602.23666668</v>
      </c>
    </row>
    <row r="14" spans="1:6" ht="12.75">
      <c r="A14" s="73" t="s">
        <v>75</v>
      </c>
      <c r="B14" s="74" t="s">
        <v>17</v>
      </c>
      <c r="C14" s="75" t="s">
        <v>76</v>
      </c>
      <c r="D14" s="28">
        <v>382664708.44</v>
      </c>
      <c r="E14" s="28">
        <v>350775982.7366667</v>
      </c>
      <c r="F14" s="29">
        <v>31888725.70333332</v>
      </c>
    </row>
    <row r="15" spans="1:6" ht="12.75">
      <c r="A15" s="73" t="s">
        <v>77</v>
      </c>
      <c r="B15" s="74" t="s">
        <v>17</v>
      </c>
      <c r="C15" s="75" t="s">
        <v>78</v>
      </c>
      <c r="D15" s="28">
        <v>558616716.9</v>
      </c>
      <c r="E15" s="28">
        <v>512065323.825</v>
      </c>
      <c r="F15" s="29">
        <v>46551393.07499999</v>
      </c>
    </row>
    <row r="16" spans="1:6" ht="12.75">
      <c r="A16" s="73" t="s">
        <v>79</v>
      </c>
      <c r="B16" s="74" t="s">
        <v>17</v>
      </c>
      <c r="C16" s="75" t="s">
        <v>80</v>
      </c>
      <c r="D16" s="28">
        <v>414617207.48</v>
      </c>
      <c r="E16" s="28">
        <v>380065773.5233334</v>
      </c>
      <c r="F16" s="29">
        <v>34551433.95666665</v>
      </c>
    </row>
    <row r="17" spans="1:6" ht="12.75">
      <c r="A17" s="73" t="s">
        <v>81</v>
      </c>
      <c r="B17" s="74" t="s">
        <v>17</v>
      </c>
      <c r="C17" s="75" t="s">
        <v>17</v>
      </c>
      <c r="D17" s="28">
        <v>706860846.02</v>
      </c>
      <c r="E17" s="28">
        <v>647955775.5183333</v>
      </c>
      <c r="F17" s="29">
        <v>58905070.501666665</v>
      </c>
    </row>
    <row r="18" spans="1:6" ht="12.75">
      <c r="A18" s="73" t="s">
        <v>82</v>
      </c>
      <c r="B18" s="74" t="s">
        <v>17</v>
      </c>
      <c r="C18" s="75" t="s">
        <v>83</v>
      </c>
      <c r="D18" s="28">
        <v>369405737.62</v>
      </c>
      <c r="E18" s="28">
        <v>338621926.1516667</v>
      </c>
      <c r="F18" s="29">
        <v>30783811.468333304</v>
      </c>
    </row>
    <row r="19" spans="1:6" ht="12.75">
      <c r="A19" s="73" t="s">
        <v>84</v>
      </c>
      <c r="B19" s="74" t="s">
        <v>17</v>
      </c>
      <c r="C19" s="75" t="s">
        <v>85</v>
      </c>
      <c r="D19" s="28">
        <v>1879156565.54</v>
      </c>
      <c r="E19" s="28">
        <v>1722560185.0783331</v>
      </c>
      <c r="F19" s="29">
        <v>156596380.46166682</v>
      </c>
    </row>
    <row r="20" spans="1:6" ht="12.75">
      <c r="A20" s="73" t="s">
        <v>86</v>
      </c>
      <c r="B20" s="74" t="s">
        <v>17</v>
      </c>
      <c r="C20" s="75" t="s">
        <v>87</v>
      </c>
      <c r="D20" s="28">
        <v>1077075027.02</v>
      </c>
      <c r="E20" s="28">
        <v>987318774.7683333</v>
      </c>
      <c r="F20" s="29">
        <v>89756252.25166667</v>
      </c>
    </row>
    <row r="21" spans="1:6" ht="12.75">
      <c r="A21" s="73" t="s">
        <v>88</v>
      </c>
      <c r="B21" s="74" t="s">
        <v>17</v>
      </c>
      <c r="C21" s="75" t="s">
        <v>89</v>
      </c>
      <c r="D21" s="28">
        <v>536006325.76</v>
      </c>
      <c r="E21" s="28">
        <v>491339131.94666666</v>
      </c>
      <c r="F21" s="29">
        <v>44667193.81333333</v>
      </c>
    </row>
    <row r="22" spans="1:6" ht="12.75">
      <c r="A22" s="73" t="s">
        <v>90</v>
      </c>
      <c r="B22" s="74" t="s">
        <v>17</v>
      </c>
      <c r="C22" s="75" t="s">
        <v>36</v>
      </c>
      <c r="D22" s="28">
        <v>217262900</v>
      </c>
      <c r="E22" s="28">
        <v>199157658.33333334</v>
      </c>
      <c r="F22" s="29">
        <v>18105241.666666657</v>
      </c>
    </row>
    <row r="23" spans="1:6" ht="12.75">
      <c r="A23" s="73" t="s">
        <v>91</v>
      </c>
      <c r="B23" s="74" t="s">
        <v>17</v>
      </c>
      <c r="C23" s="75" t="s">
        <v>92</v>
      </c>
      <c r="D23" s="28">
        <v>450602068.8555</v>
      </c>
      <c r="E23" s="28">
        <v>564081002</v>
      </c>
      <c r="F23" s="29">
        <v>0</v>
      </c>
    </row>
    <row r="24" spans="1:6" ht="12.75">
      <c r="A24" s="73" t="s">
        <v>93</v>
      </c>
      <c r="B24" s="74" t="s">
        <v>17</v>
      </c>
      <c r="C24" s="75" t="s">
        <v>94</v>
      </c>
      <c r="D24" s="28">
        <v>200888227.14</v>
      </c>
      <c r="E24" s="28">
        <v>196227013</v>
      </c>
      <c r="F24" s="29">
        <v>8738274.139999986</v>
      </c>
    </row>
    <row r="25" spans="1:6" ht="12.75">
      <c r="A25" s="73" t="s">
        <v>95</v>
      </c>
      <c r="B25" s="74" t="s">
        <v>17</v>
      </c>
      <c r="C25" s="75" t="s">
        <v>96</v>
      </c>
      <c r="D25" s="28">
        <v>3795598647.4</v>
      </c>
      <c r="E25" s="28">
        <v>3479298760.116667</v>
      </c>
      <c r="F25" s="29">
        <v>316299887.2833333</v>
      </c>
    </row>
    <row r="26" spans="1:6" ht="12.75">
      <c r="A26" s="73" t="s">
        <v>97</v>
      </c>
      <c r="B26" s="74" t="s">
        <v>17</v>
      </c>
      <c r="C26" s="75" t="s">
        <v>98</v>
      </c>
      <c r="D26" s="28">
        <v>507980731.15999997</v>
      </c>
      <c r="E26" s="28">
        <v>465649003.5633333</v>
      </c>
      <c r="F26" s="29">
        <v>42331727.59666669</v>
      </c>
    </row>
    <row r="27" spans="1:6" ht="12.75">
      <c r="A27" s="73" t="s">
        <v>99</v>
      </c>
      <c r="B27" s="74" t="s">
        <v>17</v>
      </c>
      <c r="C27" s="75" t="s">
        <v>100</v>
      </c>
      <c r="D27" s="28">
        <v>540852396.86</v>
      </c>
      <c r="E27" s="28">
        <v>495781363.78833336</v>
      </c>
      <c r="F27" s="29">
        <v>45071033.07166666</v>
      </c>
    </row>
    <row r="28" spans="1:6" ht="12.75">
      <c r="A28" s="73" t="s">
        <v>101</v>
      </c>
      <c r="B28" s="74" t="s">
        <v>17</v>
      </c>
      <c r="C28" s="75" t="s">
        <v>19</v>
      </c>
      <c r="D28" s="28">
        <v>725640167.62</v>
      </c>
      <c r="E28" s="28">
        <v>665170153.6516666</v>
      </c>
      <c r="F28" s="29">
        <v>60470013.96833336</v>
      </c>
    </row>
    <row r="29" spans="1:6" ht="12.75">
      <c r="A29" s="73" t="s">
        <v>103</v>
      </c>
      <c r="B29" s="74" t="s">
        <v>17</v>
      </c>
      <c r="C29" s="75" t="s">
        <v>2185</v>
      </c>
      <c r="D29" s="28">
        <v>481213875.3</v>
      </c>
      <c r="E29" s="28">
        <v>441112719.02500004</v>
      </c>
      <c r="F29" s="29">
        <v>40101156.274999976</v>
      </c>
    </row>
    <row r="30" spans="1:6" ht="12.75">
      <c r="A30" s="73" t="s">
        <v>105</v>
      </c>
      <c r="B30" s="74" t="s">
        <v>17</v>
      </c>
      <c r="C30" s="75" t="s">
        <v>106</v>
      </c>
      <c r="D30" s="28">
        <v>508400109.64</v>
      </c>
      <c r="E30" s="28">
        <v>466033433.83666664</v>
      </c>
      <c r="F30" s="29">
        <v>42366675.80333334</v>
      </c>
    </row>
    <row r="31" spans="1:6" ht="12.75">
      <c r="A31" s="73" t="s">
        <v>107</v>
      </c>
      <c r="B31" s="74" t="s">
        <v>17</v>
      </c>
      <c r="C31" s="75" t="s">
        <v>108</v>
      </c>
      <c r="D31" s="28">
        <v>769799171.1800001</v>
      </c>
      <c r="E31" s="28">
        <v>705649240.2483333</v>
      </c>
      <c r="F31" s="29">
        <v>64149930.93166673</v>
      </c>
    </row>
    <row r="32" spans="1:6" ht="12.75">
      <c r="A32" s="73" t="s">
        <v>109</v>
      </c>
      <c r="B32" s="74" t="s">
        <v>17</v>
      </c>
      <c r="C32" s="75" t="s">
        <v>110</v>
      </c>
      <c r="D32" s="28">
        <v>351531371.3</v>
      </c>
      <c r="E32" s="28">
        <v>327788281</v>
      </c>
      <c r="F32" s="29">
        <v>23743090.300000012</v>
      </c>
    </row>
    <row r="33" spans="1:6" ht="12.75">
      <c r="A33" s="73" t="s">
        <v>111</v>
      </c>
      <c r="B33" s="74" t="s">
        <v>17</v>
      </c>
      <c r="C33" s="75" t="s">
        <v>21</v>
      </c>
      <c r="D33" s="28">
        <v>1305308740.76</v>
      </c>
      <c r="E33" s="28">
        <v>1196533012.3633335</v>
      </c>
      <c r="F33" s="29">
        <v>108775728.39666653</v>
      </c>
    </row>
    <row r="34" spans="1:6" ht="12.75">
      <c r="A34" s="73" t="s">
        <v>112</v>
      </c>
      <c r="B34" s="74" t="s">
        <v>17</v>
      </c>
      <c r="C34" s="75" t="s">
        <v>113</v>
      </c>
      <c r="D34" s="28">
        <v>372952873.3</v>
      </c>
      <c r="E34" s="28">
        <v>370383746</v>
      </c>
      <c r="F34" s="29">
        <v>10723247.300000012</v>
      </c>
    </row>
    <row r="35" spans="1:6" ht="12.75">
      <c r="A35" s="73" t="s">
        <v>114</v>
      </c>
      <c r="B35" s="74" t="s">
        <v>17</v>
      </c>
      <c r="C35" s="75" t="s">
        <v>2186</v>
      </c>
      <c r="D35" s="28">
        <v>449849374.58</v>
      </c>
      <c r="E35" s="28">
        <v>439102140</v>
      </c>
      <c r="F35" s="29">
        <v>13649899.579999983</v>
      </c>
    </row>
    <row r="36" spans="1:6" ht="12.75">
      <c r="A36" s="73" t="s">
        <v>116</v>
      </c>
      <c r="B36" s="74" t="s">
        <v>17</v>
      </c>
      <c r="C36" s="75" t="s">
        <v>117</v>
      </c>
      <c r="D36" s="28">
        <v>207824941.5</v>
      </c>
      <c r="E36" s="28">
        <v>273321066</v>
      </c>
      <c r="F36" s="29">
        <v>0</v>
      </c>
    </row>
    <row r="37" spans="1:6" ht="12.75">
      <c r="A37" s="73" t="s">
        <v>118</v>
      </c>
      <c r="B37" s="74" t="s">
        <v>17</v>
      </c>
      <c r="C37" s="75" t="s">
        <v>119</v>
      </c>
      <c r="D37" s="28">
        <v>372841826.78</v>
      </c>
      <c r="E37" s="28">
        <v>341771674.54833335</v>
      </c>
      <c r="F37" s="29">
        <v>31070152.231666625</v>
      </c>
    </row>
    <row r="38" spans="1:6" ht="12.75">
      <c r="A38" s="73" t="s">
        <v>120</v>
      </c>
      <c r="B38" s="74" t="s">
        <v>17</v>
      </c>
      <c r="C38" s="75" t="s">
        <v>121</v>
      </c>
      <c r="D38" s="28">
        <v>1466017261.8200002</v>
      </c>
      <c r="E38" s="28">
        <v>1343849156.6683335</v>
      </c>
      <c r="F38" s="29">
        <v>122168105.15166664</v>
      </c>
    </row>
    <row r="39" spans="1:6" ht="12.75">
      <c r="A39" s="73" t="s">
        <v>122</v>
      </c>
      <c r="B39" s="74" t="s">
        <v>17</v>
      </c>
      <c r="C39" s="75" t="s">
        <v>2187</v>
      </c>
      <c r="D39" s="28">
        <v>1174556620.2386599</v>
      </c>
      <c r="E39" s="28">
        <v>1076676901.8854382</v>
      </c>
      <c r="F39" s="29">
        <v>97879718.35322165</v>
      </c>
    </row>
    <row r="40" spans="1:6" ht="12.75">
      <c r="A40" s="73" t="s">
        <v>124</v>
      </c>
      <c r="B40" s="74" t="s">
        <v>17</v>
      </c>
      <c r="C40" s="75" t="s">
        <v>125</v>
      </c>
      <c r="D40" s="28">
        <v>317954053.66</v>
      </c>
      <c r="E40" s="28">
        <v>291457882.5216667</v>
      </c>
      <c r="F40" s="29">
        <v>26496171.13833332</v>
      </c>
    </row>
    <row r="41" spans="1:6" ht="12.75">
      <c r="A41" s="73" t="s">
        <v>126</v>
      </c>
      <c r="B41" s="74" t="s">
        <v>17</v>
      </c>
      <c r="C41" s="75" t="s">
        <v>127</v>
      </c>
      <c r="D41" s="28">
        <v>1712025124.48</v>
      </c>
      <c r="E41" s="28">
        <v>1569356364.1066666</v>
      </c>
      <c r="F41" s="29">
        <v>142668760.37333345</v>
      </c>
    </row>
    <row r="42" spans="1:6" ht="12.75">
      <c r="A42" s="73" t="s">
        <v>128</v>
      </c>
      <c r="B42" s="74" t="s">
        <v>17</v>
      </c>
      <c r="C42" s="75" t="s">
        <v>129</v>
      </c>
      <c r="D42" s="28">
        <v>506183067.18</v>
      </c>
      <c r="E42" s="28">
        <v>1021246377</v>
      </c>
      <c r="F42" s="29">
        <v>0</v>
      </c>
    </row>
    <row r="43" spans="1:6" ht="12.75">
      <c r="A43" s="73" t="s">
        <v>130</v>
      </c>
      <c r="B43" s="74" t="s">
        <v>17</v>
      </c>
      <c r="C43" s="75" t="s">
        <v>131</v>
      </c>
      <c r="D43" s="28">
        <v>536389468.9</v>
      </c>
      <c r="E43" s="28">
        <v>491690346.4916666</v>
      </c>
      <c r="F43" s="29">
        <v>44699122.40833336</v>
      </c>
    </row>
    <row r="44" spans="1:6" ht="12.75">
      <c r="A44" s="73" t="s">
        <v>132</v>
      </c>
      <c r="B44" s="74" t="s">
        <v>17</v>
      </c>
      <c r="C44" s="75" t="s">
        <v>133</v>
      </c>
      <c r="D44" s="28">
        <v>824437507.958</v>
      </c>
      <c r="E44" s="28">
        <v>755734382.2948333</v>
      </c>
      <c r="F44" s="29">
        <v>68703125.66316664</v>
      </c>
    </row>
    <row r="45" spans="1:6" ht="12.75">
      <c r="A45" s="73" t="s">
        <v>134</v>
      </c>
      <c r="B45" s="74" t="s">
        <v>17</v>
      </c>
      <c r="C45" s="75" t="s">
        <v>135</v>
      </c>
      <c r="D45" s="28">
        <v>435711836.24</v>
      </c>
      <c r="E45" s="28">
        <v>399402516.55333334</v>
      </c>
      <c r="F45" s="29">
        <v>36309319.68666667</v>
      </c>
    </row>
    <row r="46" spans="1:6" ht="12.75">
      <c r="A46" s="73" t="s">
        <v>136</v>
      </c>
      <c r="B46" s="74" t="s">
        <v>17</v>
      </c>
      <c r="C46" s="75" t="s">
        <v>137</v>
      </c>
      <c r="D46" s="28">
        <v>486979254.3</v>
      </c>
      <c r="E46" s="28">
        <v>478783015</v>
      </c>
      <c r="F46" s="29">
        <v>27562274.300000012</v>
      </c>
    </row>
    <row r="47" spans="1:6" ht="12.75">
      <c r="A47" s="73" t="s">
        <v>138</v>
      </c>
      <c r="B47" s="74" t="s">
        <v>17</v>
      </c>
      <c r="C47" s="75" t="s">
        <v>139</v>
      </c>
      <c r="D47" s="28">
        <v>976288163.8199999</v>
      </c>
      <c r="E47" s="28">
        <v>894930816.8349999</v>
      </c>
      <c r="F47" s="29">
        <v>81357346.98500001</v>
      </c>
    </row>
    <row r="48" spans="1:6" ht="12.75">
      <c r="A48" s="73" t="s">
        <v>140</v>
      </c>
      <c r="B48" s="74" t="s">
        <v>17</v>
      </c>
      <c r="C48" s="75" t="s">
        <v>141</v>
      </c>
      <c r="D48" s="28">
        <v>492079249.26</v>
      </c>
      <c r="E48" s="28">
        <v>512120258</v>
      </c>
      <c r="F48" s="29">
        <v>0</v>
      </c>
    </row>
    <row r="49" spans="1:6" ht="12.75">
      <c r="A49" s="73" t="s">
        <v>142</v>
      </c>
      <c r="B49" s="74" t="s">
        <v>17</v>
      </c>
      <c r="C49" s="75" t="s">
        <v>143</v>
      </c>
      <c r="D49" s="28">
        <v>367387364.76</v>
      </c>
      <c r="E49" s="28">
        <v>336771751.03</v>
      </c>
      <c r="F49" s="29">
        <v>30615613.73000002</v>
      </c>
    </row>
    <row r="50" spans="1:6" ht="12.75">
      <c r="A50" s="73" t="s">
        <v>144</v>
      </c>
      <c r="B50" s="74" t="s">
        <v>17</v>
      </c>
      <c r="C50" s="75" t="s">
        <v>145</v>
      </c>
      <c r="D50" s="28">
        <v>91102703.52</v>
      </c>
      <c r="E50" s="28">
        <v>340324603</v>
      </c>
      <c r="F50" s="29">
        <v>0</v>
      </c>
    </row>
    <row r="51" spans="1:6" ht="12.75">
      <c r="A51" s="73" t="s">
        <v>146</v>
      </c>
      <c r="B51" s="74" t="s">
        <v>17</v>
      </c>
      <c r="C51" s="75" t="s">
        <v>147</v>
      </c>
      <c r="D51" s="28">
        <v>1265292922.46</v>
      </c>
      <c r="E51" s="28">
        <v>1159851845.5883334</v>
      </c>
      <c r="F51" s="29">
        <v>105441076.87166667</v>
      </c>
    </row>
    <row r="52" spans="1:6" ht="12.75">
      <c r="A52" s="73" t="s">
        <v>148</v>
      </c>
      <c r="B52" s="74" t="s">
        <v>17</v>
      </c>
      <c r="C52" s="75" t="s">
        <v>149</v>
      </c>
      <c r="D52" s="28">
        <v>372595171.8</v>
      </c>
      <c r="E52" s="28">
        <v>341545574.15000004</v>
      </c>
      <c r="F52" s="29">
        <v>31049597.649999976</v>
      </c>
    </row>
    <row r="53" spans="1:6" ht="12.75">
      <c r="A53" s="73" t="s">
        <v>150</v>
      </c>
      <c r="B53" s="74" t="s">
        <v>17</v>
      </c>
      <c r="C53" s="75" t="s">
        <v>151</v>
      </c>
      <c r="D53" s="28">
        <v>1467693249.08</v>
      </c>
      <c r="E53" s="28">
        <v>1345385478.3233333</v>
      </c>
      <c r="F53" s="29">
        <v>122307770.75666666</v>
      </c>
    </row>
    <row r="54" spans="1:6" ht="12.75">
      <c r="A54" s="73" t="s">
        <v>152</v>
      </c>
      <c r="B54" s="74" t="s">
        <v>17</v>
      </c>
      <c r="C54" s="75" t="s">
        <v>153</v>
      </c>
      <c r="D54" s="28">
        <v>775977938.08</v>
      </c>
      <c r="E54" s="28">
        <v>711313109.9066666</v>
      </c>
      <c r="F54" s="29">
        <v>64664828.17333341</v>
      </c>
    </row>
    <row r="55" spans="1:6" ht="12.75">
      <c r="A55" s="73" t="s">
        <v>154</v>
      </c>
      <c r="B55" s="74" t="s">
        <v>17</v>
      </c>
      <c r="C55" s="75" t="s">
        <v>155</v>
      </c>
      <c r="D55" s="28">
        <v>628320798.58</v>
      </c>
      <c r="E55" s="28">
        <v>575960732.0316666</v>
      </c>
      <c r="F55" s="29">
        <v>52360066.54833341</v>
      </c>
    </row>
    <row r="56" spans="1:6" ht="12.75">
      <c r="A56" s="73" t="s">
        <v>156</v>
      </c>
      <c r="B56" s="74" t="s">
        <v>17</v>
      </c>
      <c r="C56" s="75" t="s">
        <v>157</v>
      </c>
      <c r="D56" s="28">
        <v>337058638.24</v>
      </c>
      <c r="E56" s="28">
        <v>308970418.3866667</v>
      </c>
      <c r="F56" s="29">
        <v>28088219.853333294</v>
      </c>
    </row>
    <row r="57" spans="1:6" ht="12.75">
      <c r="A57" s="73" t="s">
        <v>158</v>
      </c>
      <c r="B57" s="74" t="s">
        <v>17</v>
      </c>
      <c r="C57" s="75" t="s">
        <v>159</v>
      </c>
      <c r="D57" s="28">
        <v>1412488813.9</v>
      </c>
      <c r="E57" s="28">
        <v>1294781412.7416668</v>
      </c>
      <c r="F57" s="29">
        <v>117707401.1583333</v>
      </c>
    </row>
    <row r="58" spans="1:6" ht="12.75">
      <c r="A58" s="73" t="s">
        <v>160</v>
      </c>
      <c r="B58" s="74" t="s">
        <v>17</v>
      </c>
      <c r="C58" s="75" t="s">
        <v>161</v>
      </c>
      <c r="D58" s="28">
        <v>367210822.18</v>
      </c>
      <c r="E58" s="28">
        <v>336609920.33166665</v>
      </c>
      <c r="F58" s="29">
        <v>30600901.84833336</v>
      </c>
    </row>
    <row r="59" spans="1:6" ht="12.75">
      <c r="A59" s="73" t="s">
        <v>162</v>
      </c>
      <c r="B59" s="74" t="s">
        <v>17</v>
      </c>
      <c r="C59" s="75" t="s">
        <v>163</v>
      </c>
      <c r="D59" s="28">
        <v>381333988.3</v>
      </c>
      <c r="E59" s="28">
        <v>354525375</v>
      </c>
      <c r="F59" s="29">
        <v>26808613.300000012</v>
      </c>
    </row>
    <row r="60" spans="1:6" ht="12.75">
      <c r="A60" s="73" t="s">
        <v>164</v>
      </c>
      <c r="B60" s="74" t="s">
        <v>17</v>
      </c>
      <c r="C60" s="75" t="s">
        <v>165</v>
      </c>
      <c r="D60" s="28">
        <v>433945360.5</v>
      </c>
      <c r="E60" s="28">
        <v>397783247.125</v>
      </c>
      <c r="F60" s="29">
        <v>36162113.375</v>
      </c>
    </row>
    <row r="61" spans="1:6" ht="12.75">
      <c r="A61" s="73" t="s">
        <v>166</v>
      </c>
      <c r="B61" s="74" t="s">
        <v>17</v>
      </c>
      <c r="C61" s="75" t="s">
        <v>167</v>
      </c>
      <c r="D61" s="28">
        <v>1147612897.12</v>
      </c>
      <c r="E61" s="28">
        <v>1051978489.0266666</v>
      </c>
      <c r="F61" s="29">
        <v>95634408.09333324</v>
      </c>
    </row>
    <row r="62" spans="1:6" ht="12.75">
      <c r="A62" s="73" t="s">
        <v>168</v>
      </c>
      <c r="B62" s="74" t="s">
        <v>17</v>
      </c>
      <c r="C62" s="75" t="s">
        <v>169</v>
      </c>
      <c r="D62" s="28">
        <v>243015382.36</v>
      </c>
      <c r="E62" s="28">
        <v>222764100.49666667</v>
      </c>
      <c r="F62" s="29">
        <v>20251281.863333344</v>
      </c>
    </row>
    <row r="63" spans="1:6" ht="12.75">
      <c r="A63" s="73" t="s">
        <v>170</v>
      </c>
      <c r="B63" s="74" t="s">
        <v>17</v>
      </c>
      <c r="C63" s="75" t="s">
        <v>171</v>
      </c>
      <c r="D63" s="28">
        <v>295430810.42</v>
      </c>
      <c r="E63" s="28">
        <v>270811576.21833336</v>
      </c>
      <c r="F63" s="29">
        <v>24619234.201666653</v>
      </c>
    </row>
    <row r="64" spans="1:6" ht="12.75">
      <c r="A64" s="73" t="s">
        <v>172</v>
      </c>
      <c r="B64" s="74" t="s">
        <v>17</v>
      </c>
      <c r="C64" s="75" t="s">
        <v>173</v>
      </c>
      <c r="D64" s="28">
        <v>248991548.84</v>
      </c>
      <c r="E64" s="28">
        <v>261625253</v>
      </c>
      <c r="F64" s="29">
        <v>0</v>
      </c>
    </row>
    <row r="65" spans="1:6" ht="12.75">
      <c r="A65" s="73" t="s">
        <v>174</v>
      </c>
      <c r="B65" s="74" t="s">
        <v>17</v>
      </c>
      <c r="C65" s="75" t="s">
        <v>175</v>
      </c>
      <c r="D65" s="28">
        <v>6999651845.22</v>
      </c>
      <c r="E65" s="28">
        <v>6416347524.785</v>
      </c>
      <c r="F65" s="29">
        <v>583304320.4350004</v>
      </c>
    </row>
    <row r="66" spans="1:6" ht="12.75">
      <c r="A66" s="73" t="s">
        <v>176</v>
      </c>
      <c r="B66" s="74" t="s">
        <v>17</v>
      </c>
      <c r="C66" s="75" t="s">
        <v>177</v>
      </c>
      <c r="D66" s="28">
        <v>695186874.92</v>
      </c>
      <c r="E66" s="28">
        <v>741145928</v>
      </c>
      <c r="F66" s="29">
        <v>0</v>
      </c>
    </row>
    <row r="67" spans="1:6" ht="12.75">
      <c r="A67" s="73" t="s">
        <v>178</v>
      </c>
      <c r="B67" s="74" t="s">
        <v>17</v>
      </c>
      <c r="C67" s="75" t="s">
        <v>179</v>
      </c>
      <c r="D67" s="28">
        <v>379885192.62</v>
      </c>
      <c r="E67" s="28">
        <v>348228093.235</v>
      </c>
      <c r="F67" s="29">
        <v>31657099.38499999</v>
      </c>
    </row>
    <row r="68" spans="1:6" ht="12.75">
      <c r="A68" s="73" t="s">
        <v>180</v>
      </c>
      <c r="B68" s="74" t="s">
        <v>17</v>
      </c>
      <c r="C68" s="75" t="s">
        <v>181</v>
      </c>
      <c r="D68" s="28">
        <v>494543771.6</v>
      </c>
      <c r="E68" s="28">
        <v>453331790.6333334</v>
      </c>
      <c r="F68" s="29">
        <v>41211980.96666664</v>
      </c>
    </row>
    <row r="69" spans="1:6" ht="12.75">
      <c r="A69" s="73" t="s">
        <v>182</v>
      </c>
      <c r="B69" s="74" t="s">
        <v>17</v>
      </c>
      <c r="C69" s="75" t="s">
        <v>183</v>
      </c>
      <c r="D69" s="28">
        <v>590994520</v>
      </c>
      <c r="E69" s="28">
        <v>541744976.6666666</v>
      </c>
      <c r="F69" s="29">
        <v>49249543.33333337</v>
      </c>
    </row>
    <row r="70" spans="1:6" ht="12.75">
      <c r="A70" s="73" t="s">
        <v>184</v>
      </c>
      <c r="B70" s="74" t="s">
        <v>17</v>
      </c>
      <c r="C70" s="75" t="s">
        <v>185</v>
      </c>
      <c r="D70" s="28">
        <v>512938761.44</v>
      </c>
      <c r="E70" s="28">
        <v>966459956</v>
      </c>
      <c r="F70" s="29">
        <v>0</v>
      </c>
    </row>
    <row r="71" spans="1:6" ht="12.75">
      <c r="A71" s="73" t="s">
        <v>186</v>
      </c>
      <c r="B71" s="74" t="s">
        <v>17</v>
      </c>
      <c r="C71" s="75" t="s">
        <v>187</v>
      </c>
      <c r="D71" s="28">
        <v>523717404.8</v>
      </c>
      <c r="E71" s="28">
        <v>480074287.73333335</v>
      </c>
      <c r="F71" s="29">
        <v>43643117.06666666</v>
      </c>
    </row>
    <row r="72" spans="1:6" ht="12.75">
      <c r="A72" s="73" t="s">
        <v>188</v>
      </c>
      <c r="B72" s="74" t="s">
        <v>17</v>
      </c>
      <c r="C72" s="75" t="s">
        <v>189</v>
      </c>
      <c r="D72" s="28">
        <v>264453544.1</v>
      </c>
      <c r="E72" s="28">
        <v>242415748.75833333</v>
      </c>
      <c r="F72" s="29">
        <v>22037795.34166667</v>
      </c>
    </row>
    <row r="73" spans="1:6" ht="12.75">
      <c r="A73" s="73" t="s">
        <v>190</v>
      </c>
      <c r="B73" s="74" t="s">
        <v>17</v>
      </c>
      <c r="C73" s="75" t="s">
        <v>191</v>
      </c>
      <c r="D73" s="28">
        <v>413631471.28</v>
      </c>
      <c r="E73" s="28">
        <v>379162182.00666666</v>
      </c>
      <c r="F73" s="29">
        <v>34469289.27333331</v>
      </c>
    </row>
    <row r="74" spans="1:6" ht="12.75">
      <c r="A74" s="73" t="s">
        <v>192</v>
      </c>
      <c r="B74" s="74" t="s">
        <v>2188</v>
      </c>
      <c r="C74" s="75" t="s">
        <v>193</v>
      </c>
      <c r="D74" s="28">
        <v>346002020</v>
      </c>
      <c r="E74" s="28">
        <v>317168518.3333333</v>
      </c>
      <c r="F74" s="29">
        <v>28833501.666666687</v>
      </c>
    </row>
    <row r="75" spans="1:6" ht="12.75">
      <c r="A75" s="73" t="s">
        <v>194</v>
      </c>
      <c r="B75" s="74" t="s">
        <v>17</v>
      </c>
      <c r="C75" s="75" t="s">
        <v>195</v>
      </c>
      <c r="D75" s="28">
        <v>991951712.96</v>
      </c>
      <c r="E75" s="28">
        <v>909289070.2133335</v>
      </c>
      <c r="F75" s="29">
        <v>82662642.74666655</v>
      </c>
    </row>
    <row r="76" spans="1:6" ht="12.75">
      <c r="A76" s="73" t="s">
        <v>196</v>
      </c>
      <c r="B76" s="74" t="s">
        <v>17</v>
      </c>
      <c r="C76" s="75" t="s">
        <v>197</v>
      </c>
      <c r="D76" s="28">
        <v>585757283.9</v>
      </c>
      <c r="E76" s="28">
        <v>536944176.9083333</v>
      </c>
      <c r="F76" s="29">
        <v>48813106.991666675</v>
      </c>
    </row>
    <row r="77" spans="1:6" ht="12.75">
      <c r="A77" s="73" t="s">
        <v>198</v>
      </c>
      <c r="B77" s="74" t="s">
        <v>17</v>
      </c>
      <c r="C77" s="75" t="s">
        <v>199</v>
      </c>
      <c r="D77" s="28">
        <v>26447665.68</v>
      </c>
      <c r="E77" s="28">
        <v>274501485</v>
      </c>
      <c r="F77" s="29">
        <v>0</v>
      </c>
    </row>
    <row r="78" spans="1:6" ht="12.75">
      <c r="A78" s="73" t="s">
        <v>200</v>
      </c>
      <c r="B78" s="74" t="s">
        <v>17</v>
      </c>
      <c r="C78" s="75" t="s">
        <v>201</v>
      </c>
      <c r="D78" s="28">
        <v>435144351.26</v>
      </c>
      <c r="E78" s="28">
        <v>416504405</v>
      </c>
      <c r="F78" s="29">
        <v>28339171.25999999</v>
      </c>
    </row>
    <row r="79" spans="1:6" ht="12.75">
      <c r="A79" s="73" t="s">
        <v>202</v>
      </c>
      <c r="B79" s="74" t="s">
        <v>17</v>
      </c>
      <c r="C79" s="75" t="s">
        <v>2189</v>
      </c>
      <c r="D79" s="28">
        <v>403815956.4</v>
      </c>
      <c r="E79" s="28">
        <v>370164626.7</v>
      </c>
      <c r="F79" s="29">
        <v>33651329.69999999</v>
      </c>
    </row>
    <row r="80" spans="1:6" ht="12.75">
      <c r="A80" s="73" t="s">
        <v>203</v>
      </c>
      <c r="B80" s="74" t="s">
        <v>17</v>
      </c>
      <c r="C80" s="75" t="s">
        <v>204</v>
      </c>
      <c r="D80" s="28">
        <v>1401270439.2</v>
      </c>
      <c r="E80" s="28">
        <v>1284497902.6000001</v>
      </c>
      <c r="F80" s="29">
        <v>116772536.5999999</v>
      </c>
    </row>
    <row r="81" spans="1:6" ht="12.75">
      <c r="A81" s="73" t="s">
        <v>205</v>
      </c>
      <c r="B81" s="74" t="s">
        <v>17</v>
      </c>
      <c r="C81" s="75" t="s">
        <v>206</v>
      </c>
      <c r="D81" s="28">
        <v>428874271.48</v>
      </c>
      <c r="E81" s="28">
        <v>393134748.85666674</v>
      </c>
      <c r="F81" s="29">
        <v>35739522.623333275</v>
      </c>
    </row>
    <row r="82" spans="1:6" ht="12.75">
      <c r="A82" s="73" t="s">
        <v>207</v>
      </c>
      <c r="B82" s="74" t="s">
        <v>17</v>
      </c>
      <c r="C82" s="75" t="s">
        <v>208</v>
      </c>
      <c r="D82" s="28">
        <v>367878159.12</v>
      </c>
      <c r="E82" s="28">
        <v>337221645.86</v>
      </c>
      <c r="F82" s="29">
        <v>30656513.25999999</v>
      </c>
    </row>
    <row r="83" spans="1:6" ht="12.75">
      <c r="A83" s="73" t="s">
        <v>209</v>
      </c>
      <c r="B83" s="74" t="s">
        <v>17</v>
      </c>
      <c r="C83" s="75" t="s">
        <v>2190</v>
      </c>
      <c r="D83" s="28">
        <v>719051644.8</v>
      </c>
      <c r="E83" s="28">
        <v>659130674.4</v>
      </c>
      <c r="F83" s="29">
        <v>59920970.399999976</v>
      </c>
    </row>
    <row r="84" spans="1:6" ht="12.75">
      <c r="A84" s="73" t="s">
        <v>211</v>
      </c>
      <c r="B84" s="74" t="s">
        <v>17</v>
      </c>
      <c r="C84" s="75" t="s">
        <v>212</v>
      </c>
      <c r="D84" s="28">
        <v>242354510.96</v>
      </c>
      <c r="E84" s="28">
        <v>341317157</v>
      </c>
      <c r="F84" s="29">
        <v>0</v>
      </c>
    </row>
    <row r="85" spans="1:6" ht="12.75">
      <c r="A85" s="73" t="s">
        <v>213</v>
      </c>
      <c r="B85" s="74" t="s">
        <v>17</v>
      </c>
      <c r="C85" s="75" t="s">
        <v>214</v>
      </c>
      <c r="D85" s="28">
        <v>308494849.02</v>
      </c>
      <c r="E85" s="28">
        <v>282786944.935</v>
      </c>
      <c r="F85" s="29">
        <v>25707904.08499998</v>
      </c>
    </row>
    <row r="86" spans="1:6" ht="12.75">
      <c r="A86" s="73" t="s">
        <v>215</v>
      </c>
      <c r="B86" s="74" t="s">
        <v>17</v>
      </c>
      <c r="C86" s="75" t="s">
        <v>216</v>
      </c>
      <c r="D86" s="28">
        <v>1181444569.3600001</v>
      </c>
      <c r="E86" s="28">
        <v>1082990855.2466667</v>
      </c>
      <c r="F86" s="29">
        <v>98453714.11333346</v>
      </c>
    </row>
    <row r="87" spans="1:6" ht="12.75">
      <c r="A87" s="73" t="s">
        <v>217</v>
      </c>
      <c r="B87" s="74" t="s">
        <v>17</v>
      </c>
      <c r="C87" s="75" t="s">
        <v>218</v>
      </c>
      <c r="D87" s="28">
        <v>856701955.16</v>
      </c>
      <c r="E87" s="28">
        <v>785310125.5633334</v>
      </c>
      <c r="F87" s="29">
        <v>71391829.59666657</v>
      </c>
    </row>
    <row r="88" spans="1:6" ht="12.75">
      <c r="A88" s="73" t="s">
        <v>219</v>
      </c>
      <c r="B88" s="74" t="s">
        <v>17</v>
      </c>
      <c r="C88" s="75" t="s">
        <v>220</v>
      </c>
      <c r="D88" s="28">
        <v>579065152.26</v>
      </c>
      <c r="E88" s="28">
        <v>530809722.905</v>
      </c>
      <c r="F88" s="29">
        <v>48255429.35500002</v>
      </c>
    </row>
    <row r="89" spans="1:6" ht="12.75">
      <c r="A89" s="73" t="s">
        <v>221</v>
      </c>
      <c r="B89" s="74" t="s">
        <v>17</v>
      </c>
      <c r="C89" s="75" t="s">
        <v>222</v>
      </c>
      <c r="D89" s="28">
        <v>770354786.8</v>
      </c>
      <c r="E89" s="28">
        <v>770354786.8</v>
      </c>
      <c r="F89" s="29">
        <v>19958153.799999952</v>
      </c>
    </row>
    <row r="90" spans="1:6" ht="12.75">
      <c r="A90" s="73" t="s">
        <v>223</v>
      </c>
      <c r="B90" s="74" t="s">
        <v>17</v>
      </c>
      <c r="C90" s="75" t="s">
        <v>224</v>
      </c>
      <c r="D90" s="28">
        <v>534621775.15999997</v>
      </c>
      <c r="E90" s="28">
        <v>490069960.5633333</v>
      </c>
      <c r="F90" s="29">
        <v>44551814.59666669</v>
      </c>
    </row>
    <row r="91" spans="1:6" ht="12.75">
      <c r="A91" s="73" t="s">
        <v>225</v>
      </c>
      <c r="B91" s="74" t="s">
        <v>17</v>
      </c>
      <c r="C91" s="75" t="s">
        <v>226</v>
      </c>
      <c r="D91" s="28">
        <v>1385721400.4</v>
      </c>
      <c r="E91" s="28">
        <v>1950632714</v>
      </c>
      <c r="F91" s="29">
        <v>0</v>
      </c>
    </row>
    <row r="92" spans="1:6" ht="12.75">
      <c r="A92" s="73" t="s">
        <v>227</v>
      </c>
      <c r="B92" s="74" t="s">
        <v>17</v>
      </c>
      <c r="C92" s="75" t="s">
        <v>228</v>
      </c>
      <c r="D92" s="28">
        <v>395580259.5</v>
      </c>
      <c r="E92" s="28">
        <v>362615237.875</v>
      </c>
      <c r="F92" s="29">
        <v>32965021.625</v>
      </c>
    </row>
    <row r="93" spans="1:6" ht="12.75">
      <c r="A93" s="73" t="s">
        <v>229</v>
      </c>
      <c r="B93" s="74" t="s">
        <v>17</v>
      </c>
      <c r="C93" s="75" t="s">
        <v>230</v>
      </c>
      <c r="D93" s="28">
        <v>746606189.02</v>
      </c>
      <c r="E93" s="28">
        <v>806499765</v>
      </c>
      <c r="F93" s="29">
        <v>0</v>
      </c>
    </row>
    <row r="94" spans="1:6" ht="12.75">
      <c r="A94" s="73" t="s">
        <v>231</v>
      </c>
      <c r="B94" s="74" t="s">
        <v>17</v>
      </c>
      <c r="C94" s="75" t="s">
        <v>232</v>
      </c>
      <c r="D94" s="28">
        <v>366693087.86</v>
      </c>
      <c r="E94" s="28">
        <v>352299161</v>
      </c>
      <c r="F94" s="29">
        <v>24212353.860000014</v>
      </c>
    </row>
    <row r="95" spans="1:6" ht="12.75">
      <c r="A95" s="73" t="s">
        <v>233</v>
      </c>
      <c r="B95" s="74" t="s">
        <v>17</v>
      </c>
      <c r="C95" s="75" t="s">
        <v>45</v>
      </c>
      <c r="D95" s="28">
        <v>539916640.02</v>
      </c>
      <c r="E95" s="28">
        <v>494923586.68499994</v>
      </c>
      <c r="F95" s="29">
        <v>44993053.33500004</v>
      </c>
    </row>
    <row r="96" spans="1:6" ht="12.75">
      <c r="A96" s="73" t="s">
        <v>234</v>
      </c>
      <c r="B96" s="74" t="s">
        <v>17</v>
      </c>
      <c r="C96" s="75" t="s">
        <v>235</v>
      </c>
      <c r="D96" s="28">
        <v>1042373463.02</v>
      </c>
      <c r="E96" s="28">
        <v>955509007.7683333</v>
      </c>
      <c r="F96" s="29">
        <v>86864455.25166667</v>
      </c>
    </row>
    <row r="97" spans="1:6" ht="12.75">
      <c r="A97" s="73" t="s">
        <v>236</v>
      </c>
      <c r="B97" s="74" t="s">
        <v>17</v>
      </c>
      <c r="C97" s="75" t="s">
        <v>237</v>
      </c>
      <c r="D97" s="28">
        <v>430991320.18</v>
      </c>
      <c r="E97" s="28">
        <v>395075376.8316667</v>
      </c>
      <c r="F97" s="29">
        <v>35915943.3483333</v>
      </c>
    </row>
    <row r="98" spans="1:6" ht="12.75">
      <c r="A98" s="73" t="s">
        <v>238</v>
      </c>
      <c r="B98" s="74" t="s">
        <v>17</v>
      </c>
      <c r="C98" s="75" t="s">
        <v>239</v>
      </c>
      <c r="D98" s="28">
        <v>535742818.38</v>
      </c>
      <c r="E98" s="28">
        <v>491097583.51500005</v>
      </c>
      <c r="F98" s="29">
        <v>44645234.86499995</v>
      </c>
    </row>
    <row r="99" spans="1:6" ht="12.75">
      <c r="A99" s="73" t="s">
        <v>240</v>
      </c>
      <c r="B99" s="74" t="s">
        <v>17</v>
      </c>
      <c r="C99" s="75" t="s">
        <v>2191</v>
      </c>
      <c r="D99" s="28">
        <v>137551960</v>
      </c>
      <c r="E99" s="28">
        <v>146830783</v>
      </c>
      <c r="F99" s="29">
        <v>0</v>
      </c>
    </row>
    <row r="100" spans="1:6" ht="12.75">
      <c r="A100" s="73" t="s">
        <v>242</v>
      </c>
      <c r="B100" s="74" t="s">
        <v>17</v>
      </c>
      <c r="C100" s="75" t="s">
        <v>2192</v>
      </c>
      <c r="D100" s="28">
        <v>274286620.02000004</v>
      </c>
      <c r="E100" s="28">
        <v>517794671</v>
      </c>
      <c r="F100" s="29">
        <v>0</v>
      </c>
    </row>
    <row r="101" spans="1:6" ht="12.75">
      <c r="A101" s="73" t="s">
        <v>244</v>
      </c>
      <c r="B101" s="74" t="s">
        <v>17</v>
      </c>
      <c r="C101" s="75" t="s">
        <v>245</v>
      </c>
      <c r="D101" s="28">
        <v>526999789.06</v>
      </c>
      <c r="E101" s="28">
        <v>483083139.97166663</v>
      </c>
      <c r="F101" s="29">
        <v>43916649.08833337</v>
      </c>
    </row>
    <row r="102" spans="1:6" ht="12.75">
      <c r="A102" s="73" t="s">
        <v>246</v>
      </c>
      <c r="B102" s="74" t="s">
        <v>17</v>
      </c>
      <c r="C102" s="75" t="s">
        <v>247</v>
      </c>
      <c r="D102" s="28">
        <v>626016120.26</v>
      </c>
      <c r="E102" s="28">
        <v>573848110.2383333</v>
      </c>
      <c r="F102" s="29">
        <v>52168010.021666646</v>
      </c>
    </row>
    <row r="103" spans="1:6" ht="12.75">
      <c r="A103" s="73" t="s">
        <v>248</v>
      </c>
      <c r="B103" s="74" t="s">
        <v>17</v>
      </c>
      <c r="C103" s="75" t="s">
        <v>2193</v>
      </c>
      <c r="D103" s="28">
        <v>1743769345.38</v>
      </c>
      <c r="E103" s="28">
        <v>1598455233.265</v>
      </c>
      <c r="F103" s="29">
        <v>145314112.115</v>
      </c>
    </row>
    <row r="104" spans="1:6" ht="12.75">
      <c r="A104" s="73" t="s">
        <v>250</v>
      </c>
      <c r="B104" s="74" t="s">
        <v>17</v>
      </c>
      <c r="C104" s="75" t="s">
        <v>251</v>
      </c>
      <c r="D104" s="28">
        <v>524443415.94</v>
      </c>
      <c r="E104" s="28">
        <v>480739797.945</v>
      </c>
      <c r="F104" s="29">
        <v>43703617.995000005</v>
      </c>
    </row>
    <row r="105" spans="1:6" ht="12.75">
      <c r="A105" s="73" t="s">
        <v>252</v>
      </c>
      <c r="B105" s="74" t="s">
        <v>17</v>
      </c>
      <c r="C105" s="75" t="s">
        <v>253</v>
      </c>
      <c r="D105" s="28">
        <v>693352371.54</v>
      </c>
      <c r="E105" s="28">
        <v>635573007.245</v>
      </c>
      <c r="F105" s="29">
        <v>57779364.29499996</v>
      </c>
    </row>
    <row r="106" spans="1:6" ht="12.75">
      <c r="A106" s="73" t="s">
        <v>254</v>
      </c>
      <c r="B106" s="74" t="s">
        <v>17</v>
      </c>
      <c r="C106" s="75" t="s">
        <v>255</v>
      </c>
      <c r="D106" s="28">
        <v>933263658.48</v>
      </c>
      <c r="E106" s="28">
        <v>855491686.94</v>
      </c>
      <c r="F106" s="29">
        <v>77771971.53999996</v>
      </c>
    </row>
    <row r="107" spans="1:6" ht="12.75">
      <c r="A107" s="73" t="s">
        <v>256</v>
      </c>
      <c r="B107" s="74" t="s">
        <v>17</v>
      </c>
      <c r="C107" s="75" t="s">
        <v>257</v>
      </c>
      <c r="D107" s="28">
        <v>713834598.02</v>
      </c>
      <c r="E107" s="28">
        <v>654348381.5183333</v>
      </c>
      <c r="F107" s="29">
        <v>59486216.501666665</v>
      </c>
    </row>
    <row r="108" spans="1:6" ht="12.75">
      <c r="A108" s="73" t="s">
        <v>258</v>
      </c>
      <c r="B108" s="74" t="s">
        <v>17</v>
      </c>
      <c r="C108" s="75" t="s">
        <v>259</v>
      </c>
      <c r="D108" s="28">
        <v>482610420.32</v>
      </c>
      <c r="E108" s="28">
        <v>442392885.2933333</v>
      </c>
      <c r="F108" s="29">
        <v>40217535.0266667</v>
      </c>
    </row>
    <row r="109" spans="1:6" ht="12.75">
      <c r="A109" s="73" t="s">
        <v>260</v>
      </c>
      <c r="B109" s="74" t="s">
        <v>17</v>
      </c>
      <c r="C109" s="75" t="s">
        <v>261</v>
      </c>
      <c r="D109" s="28">
        <v>410635612.375</v>
      </c>
      <c r="E109" s="28">
        <v>376415978.0104167</v>
      </c>
      <c r="F109" s="29">
        <v>34219634.36458331</v>
      </c>
    </row>
    <row r="110" spans="1:6" ht="12.75">
      <c r="A110" s="73" t="s">
        <v>262</v>
      </c>
      <c r="B110" s="74" t="s">
        <v>17</v>
      </c>
      <c r="C110" s="75" t="s">
        <v>2194</v>
      </c>
      <c r="D110" s="28">
        <v>540695676.36</v>
      </c>
      <c r="E110" s="28">
        <v>495637703.33</v>
      </c>
      <c r="F110" s="29">
        <v>45057973.03000003</v>
      </c>
    </row>
    <row r="111" spans="1:6" ht="12.75">
      <c r="A111" s="73" t="s">
        <v>264</v>
      </c>
      <c r="B111" s="74" t="s">
        <v>17</v>
      </c>
      <c r="C111" s="75" t="s">
        <v>265</v>
      </c>
      <c r="D111" s="28">
        <v>868427963.4200001</v>
      </c>
      <c r="E111" s="28">
        <v>796058966.4683334</v>
      </c>
      <c r="F111" s="29">
        <v>72368996.95166671</v>
      </c>
    </row>
    <row r="112" spans="1:6" ht="12.75">
      <c r="A112" s="73" t="s">
        <v>266</v>
      </c>
      <c r="B112" s="74" t="s">
        <v>17</v>
      </c>
      <c r="C112" s="75" t="s">
        <v>267</v>
      </c>
      <c r="D112" s="28">
        <v>763975305.6</v>
      </c>
      <c r="E112" s="28">
        <v>700310696.8000001</v>
      </c>
      <c r="F112" s="29">
        <v>63664608.79999995</v>
      </c>
    </row>
    <row r="113" spans="1:6" ht="12.75">
      <c r="A113" s="73" t="s">
        <v>268</v>
      </c>
      <c r="B113" s="74" t="s">
        <v>17</v>
      </c>
      <c r="C113" s="75" t="s">
        <v>269</v>
      </c>
      <c r="D113" s="28">
        <v>330224152.98</v>
      </c>
      <c r="E113" s="28">
        <v>302705473.565</v>
      </c>
      <c r="F113" s="29">
        <v>27518679.41500002</v>
      </c>
    </row>
    <row r="114" spans="1:6" ht="12.75">
      <c r="A114" s="73" t="s">
        <v>270</v>
      </c>
      <c r="B114" s="74" t="s">
        <v>17</v>
      </c>
      <c r="C114" s="75" t="s">
        <v>271</v>
      </c>
      <c r="D114" s="28">
        <v>517042401.65999997</v>
      </c>
      <c r="E114" s="28">
        <v>473955534.85499996</v>
      </c>
      <c r="F114" s="29">
        <v>43086866.80500001</v>
      </c>
    </row>
    <row r="115" spans="1:6" ht="12.75">
      <c r="A115" s="73" t="s">
        <v>272</v>
      </c>
      <c r="B115" s="74" t="s">
        <v>17</v>
      </c>
      <c r="C115" s="75" t="s">
        <v>273</v>
      </c>
      <c r="D115" s="28">
        <v>939602525.54</v>
      </c>
      <c r="E115" s="28">
        <v>861302315.0783333</v>
      </c>
      <c r="F115" s="29">
        <v>78300210.4616667</v>
      </c>
    </row>
    <row r="116" spans="1:6" ht="12.75">
      <c r="A116" s="73" t="s">
        <v>274</v>
      </c>
      <c r="B116" s="74" t="s">
        <v>17</v>
      </c>
      <c r="C116" s="75" t="s">
        <v>275</v>
      </c>
      <c r="D116" s="28">
        <v>401762286.12</v>
      </c>
      <c r="E116" s="28">
        <v>368282095.60999995</v>
      </c>
      <c r="F116" s="29">
        <v>33480190.51000005</v>
      </c>
    </row>
    <row r="117" spans="1:6" ht="12.75">
      <c r="A117" s="73" t="s">
        <v>276</v>
      </c>
      <c r="B117" s="74" t="s">
        <v>17</v>
      </c>
      <c r="C117" s="75" t="s">
        <v>277</v>
      </c>
      <c r="D117" s="28">
        <v>322613130.88</v>
      </c>
      <c r="E117" s="28">
        <v>295728703.3066667</v>
      </c>
      <c r="F117" s="29">
        <v>26884427.573333323</v>
      </c>
    </row>
    <row r="118" spans="1:6" ht="12.75">
      <c r="A118" s="73" t="s">
        <v>278</v>
      </c>
      <c r="B118" s="74" t="s">
        <v>17</v>
      </c>
      <c r="C118" s="75" t="s">
        <v>279</v>
      </c>
      <c r="D118" s="28">
        <v>339561287.12</v>
      </c>
      <c r="E118" s="28">
        <v>324368529</v>
      </c>
      <c r="F118" s="29">
        <v>18250553.120000005</v>
      </c>
    </row>
    <row r="119" spans="1:6" ht="12.75">
      <c r="A119" s="73" t="s">
        <v>280</v>
      </c>
      <c r="B119" s="74" t="s">
        <v>17</v>
      </c>
      <c r="C119" s="75" t="s">
        <v>281</v>
      </c>
      <c r="D119" s="28">
        <v>1535919453.72</v>
      </c>
      <c r="E119" s="28">
        <v>1998853235</v>
      </c>
      <c r="F119" s="29">
        <v>0</v>
      </c>
    </row>
    <row r="120" spans="1:6" ht="12.75">
      <c r="A120" s="73" t="s">
        <v>282</v>
      </c>
      <c r="B120" s="74" t="s">
        <v>17</v>
      </c>
      <c r="C120" s="75" t="s">
        <v>283</v>
      </c>
      <c r="D120" s="28">
        <v>520976854.62</v>
      </c>
      <c r="E120" s="28">
        <v>477562116.73499995</v>
      </c>
      <c r="F120" s="29">
        <v>43414737.88500005</v>
      </c>
    </row>
    <row r="121" spans="1:6" ht="12.75">
      <c r="A121" s="73" t="s">
        <v>284</v>
      </c>
      <c r="B121" s="74" t="s">
        <v>17</v>
      </c>
      <c r="C121" s="75" t="s">
        <v>285</v>
      </c>
      <c r="D121" s="28">
        <v>1226848291.58</v>
      </c>
      <c r="E121" s="28">
        <v>1124610933.9483333</v>
      </c>
      <c r="F121" s="29">
        <v>102237357.63166666</v>
      </c>
    </row>
    <row r="122" spans="1:6" ht="12.75">
      <c r="A122" s="73" t="s">
        <v>286</v>
      </c>
      <c r="B122" s="74" t="s">
        <v>17</v>
      </c>
      <c r="C122" s="75" t="s">
        <v>287</v>
      </c>
      <c r="D122" s="28">
        <v>640791703.28</v>
      </c>
      <c r="E122" s="28">
        <v>587392394.6733333</v>
      </c>
      <c r="F122" s="29">
        <v>53399308.606666684</v>
      </c>
    </row>
    <row r="123" spans="1:6" ht="12.75">
      <c r="A123" s="73" t="s">
        <v>288</v>
      </c>
      <c r="B123" s="74" t="s">
        <v>17</v>
      </c>
      <c r="C123" s="75" t="s">
        <v>289</v>
      </c>
      <c r="D123" s="28">
        <v>476553816.46</v>
      </c>
      <c r="E123" s="28">
        <v>436840998.4216666</v>
      </c>
      <c r="F123" s="29">
        <v>39712818.03833336</v>
      </c>
    </row>
    <row r="124" spans="1:6" ht="12.75">
      <c r="A124" s="73" t="s">
        <v>290</v>
      </c>
      <c r="B124" s="74" t="s">
        <v>17</v>
      </c>
      <c r="C124" s="75" t="s">
        <v>291</v>
      </c>
      <c r="D124" s="28">
        <v>620493203.68</v>
      </c>
      <c r="E124" s="28">
        <v>568785436.7066666</v>
      </c>
      <c r="F124" s="29">
        <v>51707766.97333336</v>
      </c>
    </row>
    <row r="125" spans="1:6" ht="12.75">
      <c r="A125" s="73" t="s">
        <v>292</v>
      </c>
      <c r="B125" s="74" t="s">
        <v>17</v>
      </c>
      <c r="C125" s="75" t="s">
        <v>293</v>
      </c>
      <c r="D125" s="28">
        <v>548616902.88</v>
      </c>
      <c r="E125" s="28">
        <v>502898827.64000005</v>
      </c>
      <c r="F125" s="29">
        <v>45718075.23999995</v>
      </c>
    </row>
    <row r="126" spans="1:6" ht="12.75">
      <c r="A126" s="73" t="s">
        <v>294</v>
      </c>
      <c r="B126" s="74" t="s">
        <v>17</v>
      </c>
      <c r="C126" s="75" t="s">
        <v>295</v>
      </c>
      <c r="D126" s="28">
        <v>361998821.94</v>
      </c>
      <c r="E126" s="28">
        <v>379478560</v>
      </c>
      <c r="F126" s="29">
        <v>0</v>
      </c>
    </row>
    <row r="127" spans="1:6" ht="12.75">
      <c r="A127" s="73" t="s">
        <v>296</v>
      </c>
      <c r="B127" s="74" t="s">
        <v>17</v>
      </c>
      <c r="C127" s="75" t="s">
        <v>297</v>
      </c>
      <c r="D127" s="28">
        <v>515246488.12</v>
      </c>
      <c r="E127" s="28">
        <v>472309280.77666664</v>
      </c>
      <c r="F127" s="29">
        <v>42937207.34333336</v>
      </c>
    </row>
    <row r="128" spans="1:6" ht="12.75">
      <c r="A128" s="73" t="s">
        <v>298</v>
      </c>
      <c r="B128" s="74" t="s">
        <v>17</v>
      </c>
      <c r="C128" s="75" t="s">
        <v>299</v>
      </c>
      <c r="D128" s="28">
        <v>893724999.76</v>
      </c>
      <c r="E128" s="28">
        <v>819247916.4466667</v>
      </c>
      <c r="F128" s="29">
        <v>74477083.31333327</v>
      </c>
    </row>
    <row r="129" spans="1:6" ht="12.75">
      <c r="A129" s="73" t="s">
        <v>300</v>
      </c>
      <c r="B129" s="74" t="s">
        <v>17</v>
      </c>
      <c r="C129" s="75" t="s">
        <v>301</v>
      </c>
      <c r="D129" s="28">
        <v>430214897.06</v>
      </c>
      <c r="E129" s="28">
        <v>394363655.6383333</v>
      </c>
      <c r="F129" s="29">
        <v>35851241.42166668</v>
      </c>
    </row>
    <row r="130" spans="1:6" ht="12.75">
      <c r="A130" s="73" t="s">
        <v>302</v>
      </c>
      <c r="B130" s="74" t="s">
        <v>17</v>
      </c>
      <c r="C130" s="75" t="s">
        <v>303</v>
      </c>
      <c r="D130" s="28">
        <v>563786376.96</v>
      </c>
      <c r="E130" s="28">
        <v>641987706</v>
      </c>
      <c r="F130" s="29">
        <v>0</v>
      </c>
    </row>
    <row r="131" spans="1:6" ht="13.5" thickBot="1">
      <c r="A131" s="73" t="s">
        <v>304</v>
      </c>
      <c r="B131" s="76" t="s">
        <v>17</v>
      </c>
      <c r="C131" s="77" t="s">
        <v>305</v>
      </c>
      <c r="D131" s="32">
        <v>990030674.36</v>
      </c>
      <c r="E131" s="32">
        <v>907528118.1633334</v>
      </c>
      <c r="F131" s="33">
        <v>82502556.1966666</v>
      </c>
    </row>
    <row r="132" spans="1:6" ht="12.75">
      <c r="A132" s="73" t="s">
        <v>306</v>
      </c>
      <c r="B132" s="71" t="s">
        <v>18</v>
      </c>
      <c r="C132" s="72" t="s">
        <v>307</v>
      </c>
      <c r="D132" s="24">
        <v>1779272313.56</v>
      </c>
      <c r="E132" s="24">
        <v>1630999620.7633333</v>
      </c>
      <c r="F132" s="25">
        <v>148272692.79666662</v>
      </c>
    </row>
    <row r="133" spans="1:6" ht="12.75">
      <c r="A133" s="73" t="s">
        <v>308</v>
      </c>
      <c r="B133" s="74" t="s">
        <v>18</v>
      </c>
      <c r="C133" s="75" t="s">
        <v>309</v>
      </c>
      <c r="D133" s="28">
        <v>853132976.7380999</v>
      </c>
      <c r="E133" s="28">
        <v>782038562.0099249</v>
      </c>
      <c r="F133" s="29">
        <v>71094414.72817504</v>
      </c>
    </row>
    <row r="134" spans="1:6" ht="12.75">
      <c r="A134" s="73" t="s">
        <v>310</v>
      </c>
      <c r="B134" s="74" t="s">
        <v>18</v>
      </c>
      <c r="C134" s="75" t="s">
        <v>311</v>
      </c>
      <c r="D134" s="28">
        <v>577474386.18</v>
      </c>
      <c r="E134" s="28">
        <v>529351520.66499996</v>
      </c>
      <c r="F134" s="29">
        <v>48122865.514999986</v>
      </c>
    </row>
    <row r="135" spans="1:6" ht="12.75">
      <c r="A135" s="73" t="s">
        <v>312</v>
      </c>
      <c r="B135" s="74" t="s">
        <v>18</v>
      </c>
      <c r="C135" s="75" t="s">
        <v>313</v>
      </c>
      <c r="D135" s="28">
        <v>678385365.22</v>
      </c>
      <c r="E135" s="28">
        <v>621853251.4516667</v>
      </c>
      <c r="F135" s="29">
        <v>56532113.768333316</v>
      </c>
    </row>
    <row r="136" spans="1:6" ht="12.75">
      <c r="A136" s="73" t="s">
        <v>314</v>
      </c>
      <c r="B136" s="74" t="s">
        <v>18</v>
      </c>
      <c r="C136" s="75" t="s">
        <v>315</v>
      </c>
      <c r="D136" s="28">
        <v>534265397.68</v>
      </c>
      <c r="E136" s="28">
        <v>489743281.2066667</v>
      </c>
      <c r="F136" s="29">
        <v>44522116.4733333</v>
      </c>
    </row>
    <row r="137" spans="1:6" ht="12.75">
      <c r="A137" s="73" t="s">
        <v>316</v>
      </c>
      <c r="B137" s="74" t="s">
        <v>18</v>
      </c>
      <c r="C137" s="75" t="s">
        <v>317</v>
      </c>
      <c r="D137" s="28">
        <v>481335560.15999997</v>
      </c>
      <c r="E137" s="28">
        <v>465455722</v>
      </c>
      <c r="F137" s="29">
        <v>31168813.159999967</v>
      </c>
    </row>
    <row r="138" spans="1:6" ht="12.75">
      <c r="A138" s="73" t="s">
        <v>318</v>
      </c>
      <c r="B138" s="74" t="s">
        <v>18</v>
      </c>
      <c r="C138" s="75" t="s">
        <v>319</v>
      </c>
      <c r="D138" s="28">
        <v>304965226.32</v>
      </c>
      <c r="E138" s="28">
        <v>944038371</v>
      </c>
      <c r="F138" s="29">
        <v>0</v>
      </c>
    </row>
    <row r="139" spans="1:6" ht="12.75">
      <c r="A139" s="73" t="s">
        <v>320</v>
      </c>
      <c r="B139" s="74" t="s">
        <v>18</v>
      </c>
      <c r="C139" s="75" t="s">
        <v>321</v>
      </c>
      <c r="D139" s="28">
        <v>529911184.20000005</v>
      </c>
      <c r="E139" s="28">
        <v>485751918.8500001</v>
      </c>
      <c r="F139" s="29">
        <v>44159265.349999964</v>
      </c>
    </row>
    <row r="140" spans="1:6" ht="12.75">
      <c r="A140" s="73" t="s">
        <v>322</v>
      </c>
      <c r="B140" s="74" t="s">
        <v>18</v>
      </c>
      <c r="C140" s="75" t="s">
        <v>2195</v>
      </c>
      <c r="D140" s="28">
        <v>650236436.04</v>
      </c>
      <c r="E140" s="28">
        <v>596050066.37</v>
      </c>
      <c r="F140" s="29">
        <v>54186369.66999996</v>
      </c>
    </row>
    <row r="141" spans="1:6" ht="12.75">
      <c r="A141" s="73" t="s">
        <v>324</v>
      </c>
      <c r="B141" s="74" t="s">
        <v>18</v>
      </c>
      <c r="C141" s="75" t="s">
        <v>325</v>
      </c>
      <c r="D141" s="28">
        <v>320948676.3</v>
      </c>
      <c r="E141" s="28">
        <v>294202953.27500004</v>
      </c>
      <c r="F141" s="29">
        <v>26745723.024999976</v>
      </c>
    </row>
    <row r="142" spans="1:6" ht="12.75">
      <c r="A142" s="73" t="s">
        <v>326</v>
      </c>
      <c r="B142" s="74" t="s">
        <v>18</v>
      </c>
      <c r="C142" s="75" t="s">
        <v>2196</v>
      </c>
      <c r="D142" s="28">
        <v>392467681.96000004</v>
      </c>
      <c r="E142" s="28">
        <v>359762041.7966667</v>
      </c>
      <c r="F142" s="29">
        <v>32705640.163333356</v>
      </c>
    </row>
    <row r="143" spans="1:6" ht="12.75">
      <c r="A143" s="73" t="s">
        <v>328</v>
      </c>
      <c r="B143" s="74" t="s">
        <v>18</v>
      </c>
      <c r="C143" s="75" t="s">
        <v>329</v>
      </c>
      <c r="D143" s="28">
        <v>790631464.74</v>
      </c>
      <c r="E143" s="28">
        <v>724745509.3449999</v>
      </c>
      <c r="F143" s="29">
        <v>65885955.3950001</v>
      </c>
    </row>
    <row r="144" spans="1:6" ht="12.75">
      <c r="A144" s="73" t="s">
        <v>330</v>
      </c>
      <c r="B144" s="74" t="s">
        <v>18</v>
      </c>
      <c r="C144" s="75" t="s">
        <v>331</v>
      </c>
      <c r="D144" s="28">
        <v>725125519.1</v>
      </c>
      <c r="E144" s="28">
        <v>664698392.5083333</v>
      </c>
      <c r="F144" s="29">
        <v>60427126.5916667</v>
      </c>
    </row>
    <row r="145" spans="1:6" ht="12.75">
      <c r="A145" s="73" t="s">
        <v>332</v>
      </c>
      <c r="B145" s="74" t="s">
        <v>18</v>
      </c>
      <c r="C145" s="75" t="s">
        <v>333</v>
      </c>
      <c r="D145" s="28">
        <v>864090605.4</v>
      </c>
      <c r="E145" s="28">
        <v>792083054.9499999</v>
      </c>
      <c r="F145" s="29">
        <v>72007550.45000005</v>
      </c>
    </row>
    <row r="146" spans="1:6" ht="12.75">
      <c r="A146" s="73" t="s">
        <v>334</v>
      </c>
      <c r="B146" s="74" t="s">
        <v>18</v>
      </c>
      <c r="C146" s="75" t="s">
        <v>335</v>
      </c>
      <c r="D146" s="28">
        <v>691520970.46</v>
      </c>
      <c r="E146" s="28">
        <v>633894222.9216667</v>
      </c>
      <c r="F146" s="29">
        <v>57626747.5383333</v>
      </c>
    </row>
    <row r="147" spans="1:6" ht="12.75">
      <c r="A147" s="73" t="s">
        <v>336</v>
      </c>
      <c r="B147" s="74" t="s">
        <v>18</v>
      </c>
      <c r="C147" s="75" t="s">
        <v>228</v>
      </c>
      <c r="D147" s="28">
        <v>1444955686.9</v>
      </c>
      <c r="E147" s="28">
        <v>1324542712.9916668</v>
      </c>
      <c r="F147" s="29">
        <v>120412973.9083333</v>
      </c>
    </row>
    <row r="148" spans="1:6" ht="12.75">
      <c r="A148" s="73" t="s">
        <v>337</v>
      </c>
      <c r="B148" s="74" t="s">
        <v>18</v>
      </c>
      <c r="C148" s="75" t="s">
        <v>338</v>
      </c>
      <c r="D148" s="28">
        <v>648398567.4</v>
      </c>
      <c r="E148" s="28">
        <v>594365353.4499999</v>
      </c>
      <c r="F148" s="29">
        <v>54033213.95000005</v>
      </c>
    </row>
    <row r="149" spans="1:6" ht="12.75">
      <c r="A149" s="78" t="s">
        <v>339</v>
      </c>
      <c r="B149" s="74" t="s">
        <v>18</v>
      </c>
      <c r="C149" s="75" t="s">
        <v>340</v>
      </c>
      <c r="D149" s="28">
        <v>1014514200.2052801</v>
      </c>
      <c r="E149" s="28">
        <v>929971350.1881734</v>
      </c>
      <c r="F149" s="29">
        <v>84542850.01710665</v>
      </c>
    </row>
    <row r="150" spans="1:6" ht="12.75">
      <c r="A150" s="73" t="s">
        <v>341</v>
      </c>
      <c r="B150" s="74" t="s">
        <v>18</v>
      </c>
      <c r="C150" s="75" t="s">
        <v>342</v>
      </c>
      <c r="D150" s="28">
        <v>5086827077.8</v>
      </c>
      <c r="E150" s="28">
        <v>4662924821.316667</v>
      </c>
      <c r="F150" s="29">
        <v>423902256.4833336</v>
      </c>
    </row>
    <row r="151" spans="1:6" ht="12.75">
      <c r="A151" s="73" t="s">
        <v>343</v>
      </c>
      <c r="B151" s="74" t="s">
        <v>18</v>
      </c>
      <c r="C151" s="75" t="s">
        <v>344</v>
      </c>
      <c r="D151" s="28">
        <v>673021710.66</v>
      </c>
      <c r="E151" s="28">
        <v>616936568.1049999</v>
      </c>
      <c r="F151" s="29">
        <v>56085142.55500007</v>
      </c>
    </row>
    <row r="152" spans="1:6" ht="12.75">
      <c r="A152" s="73" t="s">
        <v>345</v>
      </c>
      <c r="B152" s="74" t="s">
        <v>18</v>
      </c>
      <c r="C152" s="75" t="s">
        <v>346</v>
      </c>
      <c r="D152" s="28">
        <v>565426394.48</v>
      </c>
      <c r="E152" s="28">
        <v>518307528.2733334</v>
      </c>
      <c r="F152" s="29">
        <v>47118866.20666665</v>
      </c>
    </row>
    <row r="153" spans="1:6" ht="13.5" thickBot="1">
      <c r="A153" s="73" t="s">
        <v>347</v>
      </c>
      <c r="B153" s="76" t="s">
        <v>18</v>
      </c>
      <c r="C153" s="77" t="s">
        <v>348</v>
      </c>
      <c r="D153" s="32">
        <v>207578062.08</v>
      </c>
      <c r="E153" s="32">
        <v>204724723</v>
      </c>
      <c r="F153" s="33">
        <v>2853339.080000013</v>
      </c>
    </row>
    <row r="154" spans="1:6" ht="12.75">
      <c r="A154" s="73" t="s">
        <v>349</v>
      </c>
      <c r="B154" s="71" t="s">
        <v>19</v>
      </c>
      <c r="C154" s="72" t="s">
        <v>350</v>
      </c>
      <c r="D154" s="24">
        <v>939846880</v>
      </c>
      <c r="E154" s="24">
        <v>861526306.6666666</v>
      </c>
      <c r="F154" s="25">
        <v>78320573.33333337</v>
      </c>
    </row>
    <row r="155" spans="1:6" ht="12.75">
      <c r="A155" s="73" t="s">
        <v>351</v>
      </c>
      <c r="B155" s="74" t="s">
        <v>19</v>
      </c>
      <c r="C155" s="75" t="s">
        <v>352</v>
      </c>
      <c r="D155" s="28">
        <v>690067622.8399999</v>
      </c>
      <c r="E155" s="28">
        <v>632561987.6033332</v>
      </c>
      <c r="F155" s="29">
        <v>57505635.23666668</v>
      </c>
    </row>
    <row r="156" spans="1:6" ht="12.75">
      <c r="A156" s="73" t="s">
        <v>353</v>
      </c>
      <c r="B156" s="74" t="s">
        <v>19</v>
      </c>
      <c r="C156" s="75" t="s">
        <v>354</v>
      </c>
      <c r="D156" s="28">
        <v>655034959.34</v>
      </c>
      <c r="E156" s="28">
        <v>600448712.7283334</v>
      </c>
      <c r="F156" s="29">
        <v>54586246.61166668</v>
      </c>
    </row>
    <row r="157" spans="1:6" ht="12.75">
      <c r="A157" s="73" t="s">
        <v>355</v>
      </c>
      <c r="B157" s="74" t="s">
        <v>19</v>
      </c>
      <c r="C157" s="75" t="s">
        <v>356</v>
      </c>
      <c r="D157" s="28">
        <v>1857976141.74</v>
      </c>
      <c r="E157" s="28">
        <v>1703144796.595</v>
      </c>
      <c r="F157" s="29">
        <v>154831345.14499998</v>
      </c>
    </row>
    <row r="158" spans="1:6" ht="12.75">
      <c r="A158" s="73" t="s">
        <v>357</v>
      </c>
      <c r="B158" s="74" t="s">
        <v>19</v>
      </c>
      <c r="C158" s="75" t="s">
        <v>2197</v>
      </c>
      <c r="D158" s="28">
        <v>350782494.12</v>
      </c>
      <c r="E158" s="28">
        <v>321550619.61</v>
      </c>
      <c r="F158" s="29">
        <v>29231874.50999999</v>
      </c>
    </row>
    <row r="159" spans="1:6" ht="12.75">
      <c r="A159" s="73" t="s">
        <v>359</v>
      </c>
      <c r="B159" s="74" t="s">
        <v>19</v>
      </c>
      <c r="C159" s="75" t="s">
        <v>360</v>
      </c>
      <c r="D159" s="28">
        <v>586120939.44</v>
      </c>
      <c r="E159" s="28">
        <v>537277527.82</v>
      </c>
      <c r="F159" s="29">
        <v>48843411.620000005</v>
      </c>
    </row>
    <row r="160" spans="1:6" ht="12.75">
      <c r="A160" s="73" t="s">
        <v>361</v>
      </c>
      <c r="B160" s="74" t="s">
        <v>19</v>
      </c>
      <c r="C160" s="75" t="s">
        <v>362</v>
      </c>
      <c r="D160" s="28">
        <v>751850294.6400001</v>
      </c>
      <c r="E160" s="28">
        <v>689196103.4200001</v>
      </c>
      <c r="F160" s="29">
        <v>62654191.22000003</v>
      </c>
    </row>
    <row r="161" spans="1:6" ht="12.75">
      <c r="A161" s="73" t="s">
        <v>363</v>
      </c>
      <c r="B161" s="74" t="s">
        <v>19</v>
      </c>
      <c r="C161" s="75" t="s">
        <v>364</v>
      </c>
      <c r="D161" s="28">
        <v>638872257.3199999</v>
      </c>
      <c r="E161" s="28">
        <v>585632902.5433333</v>
      </c>
      <c r="F161" s="29">
        <v>53239354.77666664</v>
      </c>
    </row>
    <row r="162" spans="1:6" ht="12.75">
      <c r="A162" s="73" t="s">
        <v>365</v>
      </c>
      <c r="B162" s="74" t="s">
        <v>19</v>
      </c>
      <c r="C162" s="75" t="s">
        <v>366</v>
      </c>
      <c r="D162" s="28">
        <v>670124566.1</v>
      </c>
      <c r="E162" s="28">
        <v>614280852.2583333</v>
      </c>
      <c r="F162" s="29">
        <v>55843713.8416667</v>
      </c>
    </row>
    <row r="163" spans="1:6" ht="12.75">
      <c r="A163" s="73" t="s">
        <v>367</v>
      </c>
      <c r="B163" s="74" t="s">
        <v>19</v>
      </c>
      <c r="C163" s="75" t="s">
        <v>25</v>
      </c>
      <c r="D163" s="28">
        <v>900467578.48</v>
      </c>
      <c r="E163" s="28">
        <v>825428613.6066667</v>
      </c>
      <c r="F163" s="29">
        <v>75038964.87333333</v>
      </c>
    </row>
    <row r="164" spans="1:6" ht="12.75">
      <c r="A164" s="73" t="s">
        <v>368</v>
      </c>
      <c r="B164" s="74" t="s">
        <v>19</v>
      </c>
      <c r="C164" s="75" t="s">
        <v>369</v>
      </c>
      <c r="D164" s="28">
        <v>532692327.12</v>
      </c>
      <c r="E164" s="28">
        <v>488301299.85999995</v>
      </c>
      <c r="F164" s="29">
        <v>44391027.26000005</v>
      </c>
    </row>
    <row r="165" spans="1:6" ht="12.75">
      <c r="A165" s="73" t="s">
        <v>370</v>
      </c>
      <c r="B165" s="74" t="s">
        <v>19</v>
      </c>
      <c r="C165" s="75" t="s">
        <v>371</v>
      </c>
      <c r="D165" s="28">
        <v>1884019526.1105</v>
      </c>
      <c r="E165" s="28">
        <v>1727017898.934625</v>
      </c>
      <c r="F165" s="29">
        <v>157001627.1758752</v>
      </c>
    </row>
    <row r="166" spans="1:6" ht="12.75">
      <c r="A166" s="73" t="s">
        <v>372</v>
      </c>
      <c r="B166" s="74" t="s">
        <v>19</v>
      </c>
      <c r="C166" s="75" t="s">
        <v>373</v>
      </c>
      <c r="D166" s="28">
        <v>658130680</v>
      </c>
      <c r="E166" s="28">
        <v>603286456.6666666</v>
      </c>
      <c r="F166" s="29">
        <v>54844223.33333337</v>
      </c>
    </row>
    <row r="167" spans="1:6" ht="12.75">
      <c r="A167" s="73" t="s">
        <v>374</v>
      </c>
      <c r="B167" s="74" t="s">
        <v>19</v>
      </c>
      <c r="C167" s="75" t="s">
        <v>375</v>
      </c>
      <c r="D167" s="28">
        <v>967784691.38</v>
      </c>
      <c r="E167" s="28">
        <v>887135967.0983334</v>
      </c>
      <c r="F167" s="29">
        <v>80648724.28166664</v>
      </c>
    </row>
    <row r="168" spans="1:6" ht="12.75">
      <c r="A168" s="73" t="s">
        <v>376</v>
      </c>
      <c r="B168" s="74" t="s">
        <v>19</v>
      </c>
      <c r="C168" s="75" t="s">
        <v>377</v>
      </c>
      <c r="D168" s="28">
        <v>766343358.2274002</v>
      </c>
      <c r="E168" s="28">
        <v>702481411.7084502</v>
      </c>
      <c r="F168" s="29">
        <v>63861946.518949986</v>
      </c>
    </row>
    <row r="169" spans="1:6" ht="12.75">
      <c r="A169" s="73" t="s">
        <v>378</v>
      </c>
      <c r="B169" s="74" t="s">
        <v>19</v>
      </c>
      <c r="C169" s="75" t="s">
        <v>379</v>
      </c>
      <c r="D169" s="28">
        <v>1432682783.26</v>
      </c>
      <c r="E169" s="28">
        <v>2231030053</v>
      </c>
      <c r="F169" s="29">
        <v>0</v>
      </c>
    </row>
    <row r="170" spans="1:6" ht="12.75">
      <c r="A170" s="73" t="s">
        <v>380</v>
      </c>
      <c r="B170" s="74" t="s">
        <v>19</v>
      </c>
      <c r="C170" s="75" t="s">
        <v>381</v>
      </c>
      <c r="D170" s="28">
        <v>1235868951.76</v>
      </c>
      <c r="E170" s="28">
        <v>1132879872.4466667</v>
      </c>
      <c r="F170" s="29">
        <v>102989079.31333327</v>
      </c>
    </row>
    <row r="171" spans="1:6" ht="12.75">
      <c r="A171" s="73" t="s">
        <v>382</v>
      </c>
      <c r="B171" s="74" t="s">
        <v>19</v>
      </c>
      <c r="C171" s="75" t="s">
        <v>383</v>
      </c>
      <c r="D171" s="28">
        <v>571904689.74</v>
      </c>
      <c r="E171" s="28">
        <v>524245965.595</v>
      </c>
      <c r="F171" s="29">
        <v>47658724.14499998</v>
      </c>
    </row>
    <row r="172" spans="1:6" ht="12.75">
      <c r="A172" s="73" t="s">
        <v>384</v>
      </c>
      <c r="B172" s="74" t="s">
        <v>19</v>
      </c>
      <c r="C172" s="75" t="s">
        <v>385</v>
      </c>
      <c r="D172" s="28">
        <v>1052810020</v>
      </c>
      <c r="E172" s="28">
        <v>965075851.6666666</v>
      </c>
      <c r="F172" s="29">
        <v>87734168.33333337</v>
      </c>
    </row>
    <row r="173" spans="1:6" ht="12.75">
      <c r="A173" s="73" t="s">
        <v>386</v>
      </c>
      <c r="B173" s="74" t="s">
        <v>19</v>
      </c>
      <c r="C173" s="75" t="s">
        <v>387</v>
      </c>
      <c r="D173" s="28">
        <v>632251484.3382001</v>
      </c>
      <c r="E173" s="28">
        <v>579563860.6433501</v>
      </c>
      <c r="F173" s="29">
        <v>52687623.69484997</v>
      </c>
    </row>
    <row r="174" spans="1:6" ht="12.75">
      <c r="A174" s="73" t="s">
        <v>388</v>
      </c>
      <c r="B174" s="74" t="s">
        <v>19</v>
      </c>
      <c r="C174" s="75" t="s">
        <v>389</v>
      </c>
      <c r="D174" s="28">
        <v>1579563256.18</v>
      </c>
      <c r="E174" s="28">
        <v>1447932984.8316667</v>
      </c>
      <c r="F174" s="29">
        <v>131630271.34833336</v>
      </c>
    </row>
    <row r="175" spans="1:6" ht="12.75">
      <c r="A175" s="73" t="s">
        <v>390</v>
      </c>
      <c r="B175" s="74" t="s">
        <v>19</v>
      </c>
      <c r="C175" s="75" t="s">
        <v>391</v>
      </c>
      <c r="D175" s="28">
        <v>507698390.40000004</v>
      </c>
      <c r="E175" s="28">
        <v>683055062</v>
      </c>
      <c r="F175" s="29">
        <v>0</v>
      </c>
    </row>
    <row r="176" spans="1:6" ht="12.75">
      <c r="A176" s="73" t="s">
        <v>392</v>
      </c>
      <c r="B176" s="74" t="s">
        <v>19</v>
      </c>
      <c r="C176" s="75" t="s">
        <v>393</v>
      </c>
      <c r="D176" s="28">
        <v>937768123.26</v>
      </c>
      <c r="E176" s="28">
        <v>859620779.6550001</v>
      </c>
      <c r="F176" s="29">
        <v>78147343.6049999</v>
      </c>
    </row>
    <row r="177" spans="1:6" ht="12.75">
      <c r="A177" s="73" t="s">
        <v>394</v>
      </c>
      <c r="B177" s="74" t="s">
        <v>19</v>
      </c>
      <c r="C177" s="75" t="s">
        <v>395</v>
      </c>
      <c r="D177" s="28">
        <v>732013795.46</v>
      </c>
      <c r="E177" s="28">
        <v>671012645.8383334</v>
      </c>
      <c r="F177" s="29">
        <v>61001149.62166667</v>
      </c>
    </row>
    <row r="178" spans="1:6" ht="12.75">
      <c r="A178" s="73" t="s">
        <v>396</v>
      </c>
      <c r="B178" s="74" t="s">
        <v>19</v>
      </c>
      <c r="C178" s="75" t="s">
        <v>397</v>
      </c>
      <c r="D178" s="28">
        <v>1136408237.52</v>
      </c>
      <c r="E178" s="28">
        <v>1041707551.06</v>
      </c>
      <c r="F178" s="29">
        <v>94700686.46000004</v>
      </c>
    </row>
    <row r="179" spans="1:6" ht="12.75">
      <c r="A179" s="73" t="s">
        <v>398</v>
      </c>
      <c r="B179" s="74" t="s">
        <v>19</v>
      </c>
      <c r="C179" s="75" t="s">
        <v>399</v>
      </c>
      <c r="D179" s="28">
        <v>274584874.14</v>
      </c>
      <c r="E179" s="28">
        <v>251702801.295</v>
      </c>
      <c r="F179" s="29">
        <v>22882072.845</v>
      </c>
    </row>
    <row r="180" spans="1:6" ht="12.75">
      <c r="A180" s="73" t="s">
        <v>400</v>
      </c>
      <c r="B180" s="74" t="s">
        <v>19</v>
      </c>
      <c r="C180" s="75" t="s">
        <v>401</v>
      </c>
      <c r="D180" s="28">
        <v>612011271.52</v>
      </c>
      <c r="E180" s="28">
        <v>561010332.2266666</v>
      </c>
      <c r="F180" s="29">
        <v>51000939.29333341</v>
      </c>
    </row>
    <row r="181" spans="1:6" ht="12.75">
      <c r="A181" s="73" t="s">
        <v>402</v>
      </c>
      <c r="B181" s="74" t="s">
        <v>19</v>
      </c>
      <c r="C181" s="75" t="s">
        <v>403</v>
      </c>
      <c r="D181" s="28">
        <v>471955156.68</v>
      </c>
      <c r="E181" s="28">
        <v>448817318</v>
      </c>
      <c r="F181" s="29">
        <v>23137838.680000007</v>
      </c>
    </row>
    <row r="182" spans="1:6" ht="12.75">
      <c r="A182" s="73" t="s">
        <v>404</v>
      </c>
      <c r="B182" s="74" t="s">
        <v>19</v>
      </c>
      <c r="C182" s="75" t="s">
        <v>405</v>
      </c>
      <c r="D182" s="28">
        <v>1391753727.78</v>
      </c>
      <c r="E182" s="28">
        <v>1275774250.465</v>
      </c>
      <c r="F182" s="29">
        <v>115979477.31500006</v>
      </c>
    </row>
    <row r="183" spans="1:6" ht="12.75">
      <c r="A183" s="73" t="s">
        <v>406</v>
      </c>
      <c r="B183" s="74" t="s">
        <v>19</v>
      </c>
      <c r="C183" s="75" t="s">
        <v>407</v>
      </c>
      <c r="D183" s="28">
        <v>548739740</v>
      </c>
      <c r="E183" s="28">
        <v>503011428.3333333</v>
      </c>
      <c r="F183" s="29">
        <v>45728311.66666669</v>
      </c>
    </row>
    <row r="184" spans="1:6" ht="12.75">
      <c r="A184" s="73" t="s">
        <v>408</v>
      </c>
      <c r="B184" s="74" t="s">
        <v>19</v>
      </c>
      <c r="C184" s="75" t="s">
        <v>2198</v>
      </c>
      <c r="D184" s="28">
        <v>1030986851.08</v>
      </c>
      <c r="E184" s="28">
        <v>945071280.1566668</v>
      </c>
      <c r="F184" s="29">
        <v>85915570.92333329</v>
      </c>
    </row>
    <row r="185" spans="1:6" ht="12.75">
      <c r="A185" s="73" t="s">
        <v>410</v>
      </c>
      <c r="B185" s="74" t="s">
        <v>19</v>
      </c>
      <c r="C185" s="75" t="s">
        <v>2199</v>
      </c>
      <c r="D185" s="28">
        <v>618320285.86</v>
      </c>
      <c r="E185" s="28">
        <v>599774960</v>
      </c>
      <c r="F185" s="29">
        <v>51526690.488333344</v>
      </c>
    </row>
    <row r="186" spans="1:6" ht="12.75">
      <c r="A186" s="73" t="s">
        <v>412</v>
      </c>
      <c r="B186" s="74" t="s">
        <v>19</v>
      </c>
      <c r="C186" s="75" t="s">
        <v>413</v>
      </c>
      <c r="D186" s="28">
        <v>1072956521.12</v>
      </c>
      <c r="E186" s="28">
        <v>983543477.6933333</v>
      </c>
      <c r="F186" s="29">
        <v>89413043.42666674</v>
      </c>
    </row>
    <row r="187" spans="1:6" ht="12.75">
      <c r="A187" s="73" t="s">
        <v>414</v>
      </c>
      <c r="B187" s="74" t="s">
        <v>19</v>
      </c>
      <c r="C187" s="75" t="s">
        <v>415</v>
      </c>
      <c r="D187" s="28">
        <v>651541140.48</v>
      </c>
      <c r="E187" s="28">
        <v>597246045.44</v>
      </c>
      <c r="F187" s="29">
        <v>54295095.03999996</v>
      </c>
    </row>
    <row r="188" spans="1:6" ht="12.75">
      <c r="A188" s="73" t="s">
        <v>416</v>
      </c>
      <c r="B188" s="74" t="s">
        <v>19</v>
      </c>
      <c r="C188" s="75" t="s">
        <v>417</v>
      </c>
      <c r="D188" s="28">
        <v>544027855.86</v>
      </c>
      <c r="E188" s="28">
        <v>498692201.205</v>
      </c>
      <c r="F188" s="29">
        <v>45335654.65500003</v>
      </c>
    </row>
    <row r="189" spans="1:6" ht="12.75">
      <c r="A189" s="73" t="s">
        <v>418</v>
      </c>
      <c r="B189" s="74" t="s">
        <v>19</v>
      </c>
      <c r="C189" s="75" t="s">
        <v>2200</v>
      </c>
      <c r="D189" s="28">
        <v>1152829149.9</v>
      </c>
      <c r="E189" s="28">
        <v>1056760054.0750002</v>
      </c>
      <c r="F189" s="29">
        <v>96069095.82499993</v>
      </c>
    </row>
    <row r="190" spans="1:6" ht="12.75">
      <c r="A190" s="73" t="s">
        <v>420</v>
      </c>
      <c r="B190" s="74" t="s">
        <v>19</v>
      </c>
      <c r="C190" s="75" t="s">
        <v>421</v>
      </c>
      <c r="D190" s="28">
        <v>944413985.1</v>
      </c>
      <c r="E190" s="28">
        <v>865712819.6750001</v>
      </c>
      <c r="F190" s="29">
        <v>78701165.42499995</v>
      </c>
    </row>
    <row r="191" spans="1:6" ht="12.75">
      <c r="A191" s="73" t="s">
        <v>422</v>
      </c>
      <c r="B191" s="74" t="s">
        <v>19</v>
      </c>
      <c r="C191" s="75" t="s">
        <v>423</v>
      </c>
      <c r="D191" s="28">
        <v>252226582.26000002</v>
      </c>
      <c r="E191" s="28">
        <v>231207700.405</v>
      </c>
      <c r="F191" s="29">
        <v>21018881.85500002</v>
      </c>
    </row>
    <row r="192" spans="1:6" ht="12.75">
      <c r="A192" s="73" t="s">
        <v>424</v>
      </c>
      <c r="B192" s="74" t="s">
        <v>19</v>
      </c>
      <c r="C192" s="75" t="s">
        <v>425</v>
      </c>
      <c r="D192" s="28">
        <v>856447606.38</v>
      </c>
      <c r="E192" s="28">
        <v>785076972.515</v>
      </c>
      <c r="F192" s="29">
        <v>71370633.86500001</v>
      </c>
    </row>
    <row r="193" spans="1:6" ht="12.75">
      <c r="A193" s="73" t="s">
        <v>426</v>
      </c>
      <c r="B193" s="74" t="s">
        <v>19</v>
      </c>
      <c r="C193" s="75" t="s">
        <v>427</v>
      </c>
      <c r="D193" s="28">
        <v>714108881.14</v>
      </c>
      <c r="E193" s="28">
        <v>654599807.7116667</v>
      </c>
      <c r="F193" s="29">
        <v>59509073.42833328</v>
      </c>
    </row>
    <row r="194" spans="1:6" ht="12.75">
      <c r="A194" s="73" t="s">
        <v>428</v>
      </c>
      <c r="B194" s="74" t="s">
        <v>19</v>
      </c>
      <c r="C194" s="75" t="s">
        <v>429</v>
      </c>
      <c r="D194" s="28">
        <v>1724882876.88</v>
      </c>
      <c r="E194" s="28">
        <v>1581142637.14</v>
      </c>
      <c r="F194" s="29">
        <v>143740239.74</v>
      </c>
    </row>
    <row r="195" spans="1:6" ht="12.75">
      <c r="A195" s="73" t="s">
        <v>430</v>
      </c>
      <c r="B195" s="74" t="s">
        <v>19</v>
      </c>
      <c r="C195" s="75" t="s">
        <v>431</v>
      </c>
      <c r="D195" s="28">
        <v>785891420</v>
      </c>
      <c r="E195" s="28">
        <v>720400468.3333334</v>
      </c>
      <c r="F195" s="29">
        <v>65490951.66666663</v>
      </c>
    </row>
    <row r="196" spans="1:6" ht="12.75">
      <c r="A196" s="73" t="s">
        <v>432</v>
      </c>
      <c r="B196" s="74" t="s">
        <v>19</v>
      </c>
      <c r="C196" s="75" t="s">
        <v>433</v>
      </c>
      <c r="D196" s="28">
        <v>793060884.98</v>
      </c>
      <c r="E196" s="28">
        <v>726972477.8983334</v>
      </c>
      <c r="F196" s="29">
        <v>66088407.08166659</v>
      </c>
    </row>
    <row r="197" spans="1:6" ht="13.5" thickBot="1">
      <c r="A197" s="73" t="s">
        <v>434</v>
      </c>
      <c r="B197" s="76" t="s">
        <v>19</v>
      </c>
      <c r="C197" s="77" t="s">
        <v>435</v>
      </c>
      <c r="D197" s="32">
        <v>707513770.0600001</v>
      </c>
      <c r="E197" s="32">
        <v>648554289.2216667</v>
      </c>
      <c r="F197" s="33">
        <v>58959480.83833337</v>
      </c>
    </row>
    <row r="198" spans="1:6" ht="12.75">
      <c r="A198" s="73" t="s">
        <v>436</v>
      </c>
      <c r="B198" s="71" t="s">
        <v>20</v>
      </c>
      <c r="C198" s="72" t="s">
        <v>437</v>
      </c>
      <c r="D198" s="24">
        <v>2129704483.6</v>
      </c>
      <c r="E198" s="24">
        <v>1952229109.9666665</v>
      </c>
      <c r="F198" s="25">
        <v>177475373.63333344</v>
      </c>
    </row>
    <row r="199" spans="1:6" ht="12.75">
      <c r="A199" s="73" t="s">
        <v>438</v>
      </c>
      <c r="B199" s="74" t="s">
        <v>20</v>
      </c>
      <c r="C199" s="75" t="s">
        <v>439</v>
      </c>
      <c r="D199" s="28">
        <v>289694342.78</v>
      </c>
      <c r="E199" s="28">
        <v>265553147.54833332</v>
      </c>
      <c r="F199" s="29">
        <v>24141195.231666654</v>
      </c>
    </row>
    <row r="200" spans="1:6" ht="12.75">
      <c r="A200" s="73" t="s">
        <v>440</v>
      </c>
      <c r="B200" s="74" t="s">
        <v>20</v>
      </c>
      <c r="C200" s="75" t="s">
        <v>441</v>
      </c>
      <c r="D200" s="28">
        <v>847479086.32</v>
      </c>
      <c r="E200" s="28">
        <v>776855829.1266667</v>
      </c>
      <c r="F200" s="29">
        <v>70623257.19333339</v>
      </c>
    </row>
    <row r="201" spans="1:6" ht="12.75">
      <c r="A201" s="73" t="s">
        <v>442</v>
      </c>
      <c r="B201" s="74" t="s">
        <v>20</v>
      </c>
      <c r="C201" s="75" t="s">
        <v>443</v>
      </c>
      <c r="D201" s="28">
        <v>532303380</v>
      </c>
      <c r="E201" s="28">
        <v>487944765</v>
      </c>
      <c r="F201" s="29">
        <v>44358615</v>
      </c>
    </row>
    <row r="202" spans="1:6" ht="12.75">
      <c r="A202" s="73" t="s">
        <v>444</v>
      </c>
      <c r="B202" s="74" t="s">
        <v>20</v>
      </c>
      <c r="C202" s="75" t="s">
        <v>445</v>
      </c>
      <c r="D202" s="28">
        <v>442902832.28</v>
      </c>
      <c r="E202" s="28">
        <v>405994262.92333335</v>
      </c>
      <c r="F202" s="29">
        <v>36908569.356666625</v>
      </c>
    </row>
    <row r="203" spans="1:6" ht="12.75">
      <c r="A203" s="73" t="s">
        <v>446</v>
      </c>
      <c r="B203" s="74" t="s">
        <v>20</v>
      </c>
      <c r="C203" s="75" t="s">
        <v>447</v>
      </c>
      <c r="D203" s="28">
        <v>174871207.44</v>
      </c>
      <c r="E203" s="28">
        <v>160298606.82</v>
      </c>
      <c r="F203" s="29">
        <v>14572600.620000005</v>
      </c>
    </row>
    <row r="204" spans="1:6" ht="12.75">
      <c r="A204" s="73" t="s">
        <v>448</v>
      </c>
      <c r="B204" s="74" t="s">
        <v>20</v>
      </c>
      <c r="C204" s="75" t="s">
        <v>449</v>
      </c>
      <c r="D204" s="28">
        <v>338379560</v>
      </c>
      <c r="E204" s="28">
        <v>310181263.3333333</v>
      </c>
      <c r="F204" s="29">
        <v>28198296.666666687</v>
      </c>
    </row>
    <row r="205" spans="1:6" ht="12.75">
      <c r="A205" s="73" t="s">
        <v>450</v>
      </c>
      <c r="B205" s="74" t="s">
        <v>20</v>
      </c>
      <c r="C205" s="75" t="s">
        <v>451</v>
      </c>
      <c r="D205" s="28">
        <v>525464029.56</v>
      </c>
      <c r="E205" s="28">
        <v>481675360.43</v>
      </c>
      <c r="F205" s="29">
        <v>43788669.129999995</v>
      </c>
    </row>
    <row r="206" spans="1:6" ht="12.75">
      <c r="A206" s="73" t="s">
        <v>452</v>
      </c>
      <c r="B206" s="74" t="s">
        <v>20</v>
      </c>
      <c r="C206" s="75" t="s">
        <v>20</v>
      </c>
      <c r="D206" s="28">
        <v>421312755.08</v>
      </c>
      <c r="E206" s="28">
        <v>386203358.8233333</v>
      </c>
      <c r="F206" s="29">
        <v>35109396.25666666</v>
      </c>
    </row>
    <row r="207" spans="1:6" ht="12.75">
      <c r="A207" s="73" t="s">
        <v>453</v>
      </c>
      <c r="B207" s="74" t="s">
        <v>20</v>
      </c>
      <c r="C207" s="75" t="s">
        <v>104</v>
      </c>
      <c r="D207" s="28">
        <v>276732818.03999996</v>
      </c>
      <c r="E207" s="28">
        <v>253671749.86999997</v>
      </c>
      <c r="F207" s="29">
        <v>23061068.169999987</v>
      </c>
    </row>
    <row r="208" spans="1:6" ht="12.75">
      <c r="A208" s="73" t="s">
        <v>454</v>
      </c>
      <c r="B208" s="74" t="s">
        <v>20</v>
      </c>
      <c r="C208" s="75" t="s">
        <v>455</v>
      </c>
      <c r="D208" s="28">
        <v>425309317.81481004</v>
      </c>
      <c r="E208" s="28">
        <v>389866874.6635759</v>
      </c>
      <c r="F208" s="29">
        <v>35442443.15123415</v>
      </c>
    </row>
    <row r="209" spans="1:6" ht="12.75">
      <c r="A209" s="73" t="s">
        <v>456</v>
      </c>
      <c r="B209" s="74" t="s">
        <v>20</v>
      </c>
      <c r="C209" s="75" t="s">
        <v>457</v>
      </c>
      <c r="D209" s="28">
        <v>234886698.82</v>
      </c>
      <c r="E209" s="28">
        <v>215312807.25166667</v>
      </c>
      <c r="F209" s="29">
        <v>19573891.568333328</v>
      </c>
    </row>
    <row r="210" spans="1:6" ht="12.75">
      <c r="A210" s="73" t="s">
        <v>458</v>
      </c>
      <c r="B210" s="74" t="s">
        <v>20</v>
      </c>
      <c r="C210" s="75" t="s">
        <v>21</v>
      </c>
      <c r="D210" s="28">
        <v>216215113.96</v>
      </c>
      <c r="E210" s="28">
        <v>207643045</v>
      </c>
      <c r="F210" s="29">
        <v>13668393.960000008</v>
      </c>
    </row>
    <row r="211" spans="1:6" ht="12.75">
      <c r="A211" s="73" t="s">
        <v>459</v>
      </c>
      <c r="B211" s="74" t="s">
        <v>20</v>
      </c>
      <c r="C211" s="75" t="s">
        <v>460</v>
      </c>
      <c r="D211" s="28">
        <v>355327769.42</v>
      </c>
      <c r="E211" s="28">
        <v>325717121.96833336</v>
      </c>
      <c r="F211" s="29">
        <v>29610647.451666653</v>
      </c>
    </row>
    <row r="212" spans="1:6" ht="12.75">
      <c r="A212" s="73" t="s">
        <v>461</v>
      </c>
      <c r="B212" s="74" t="s">
        <v>20</v>
      </c>
      <c r="C212" s="75" t="s">
        <v>462</v>
      </c>
      <c r="D212" s="28">
        <v>237383820</v>
      </c>
      <c r="E212" s="28">
        <v>217601835</v>
      </c>
      <c r="F212" s="29">
        <v>19781985</v>
      </c>
    </row>
    <row r="213" spans="1:6" ht="12.75">
      <c r="A213" s="73" t="s">
        <v>463</v>
      </c>
      <c r="B213" s="74" t="s">
        <v>20</v>
      </c>
      <c r="C213" s="75" t="s">
        <v>464</v>
      </c>
      <c r="D213" s="28">
        <v>194012860</v>
      </c>
      <c r="E213" s="28">
        <v>177845121.66666666</v>
      </c>
      <c r="F213" s="29">
        <v>16167738.333333343</v>
      </c>
    </row>
    <row r="214" spans="1:6" ht="12.75">
      <c r="A214" s="73" t="s">
        <v>465</v>
      </c>
      <c r="B214" s="74" t="s">
        <v>20</v>
      </c>
      <c r="C214" s="75" t="s">
        <v>466</v>
      </c>
      <c r="D214" s="28">
        <v>1380852812.48</v>
      </c>
      <c r="E214" s="28">
        <v>1265781744.7733333</v>
      </c>
      <c r="F214" s="29">
        <v>115071067.70666671</v>
      </c>
    </row>
    <row r="215" spans="1:6" ht="12.75">
      <c r="A215" s="73" t="s">
        <v>467</v>
      </c>
      <c r="B215" s="74" t="s">
        <v>20</v>
      </c>
      <c r="C215" s="75" t="s">
        <v>468</v>
      </c>
      <c r="D215" s="28">
        <v>353633299.34000003</v>
      </c>
      <c r="E215" s="28">
        <v>324163857.72833335</v>
      </c>
      <c r="F215" s="29">
        <v>29469441.61166668</v>
      </c>
    </row>
    <row r="216" spans="1:6" ht="12.75">
      <c r="A216" s="73" t="s">
        <v>469</v>
      </c>
      <c r="B216" s="74" t="s">
        <v>20</v>
      </c>
      <c r="C216" s="75" t="s">
        <v>470</v>
      </c>
      <c r="D216" s="28">
        <v>532142260</v>
      </c>
      <c r="E216" s="28">
        <v>487797071.6666667</v>
      </c>
      <c r="F216" s="29">
        <v>44345188.33333331</v>
      </c>
    </row>
    <row r="217" spans="1:6" ht="12.75">
      <c r="A217" s="73" t="s">
        <v>471</v>
      </c>
      <c r="B217" s="74" t="s">
        <v>20</v>
      </c>
      <c r="C217" s="75" t="s">
        <v>472</v>
      </c>
      <c r="D217" s="28">
        <v>253962151.62</v>
      </c>
      <c r="E217" s="28">
        <v>261366331</v>
      </c>
      <c r="F217" s="29">
        <v>0</v>
      </c>
    </row>
    <row r="218" spans="1:6" ht="12.75">
      <c r="A218" s="73" t="s">
        <v>473</v>
      </c>
      <c r="B218" s="74" t="s">
        <v>20</v>
      </c>
      <c r="C218" s="75" t="s">
        <v>474</v>
      </c>
      <c r="D218" s="28">
        <v>274992708.06</v>
      </c>
      <c r="E218" s="28">
        <v>252076649.05499998</v>
      </c>
      <c r="F218" s="29">
        <v>22916059.005000025</v>
      </c>
    </row>
    <row r="219" spans="1:6" ht="12.75">
      <c r="A219" s="73" t="s">
        <v>475</v>
      </c>
      <c r="B219" s="74" t="s">
        <v>20</v>
      </c>
      <c r="C219" s="75" t="s">
        <v>476</v>
      </c>
      <c r="D219" s="28">
        <v>334660656.02</v>
      </c>
      <c r="E219" s="28">
        <v>306772268.0183333</v>
      </c>
      <c r="F219" s="29">
        <v>27888388.001666665</v>
      </c>
    </row>
    <row r="220" spans="1:6" ht="12.75">
      <c r="A220" s="73" t="s">
        <v>477</v>
      </c>
      <c r="B220" s="74" t="s">
        <v>20</v>
      </c>
      <c r="C220" s="75" t="s">
        <v>478</v>
      </c>
      <c r="D220" s="28">
        <v>422529122.86</v>
      </c>
      <c r="E220" s="28">
        <v>387318362.62166667</v>
      </c>
      <c r="F220" s="29">
        <v>35210760.238333344</v>
      </c>
    </row>
    <row r="221" spans="1:6" ht="12.75">
      <c r="A221" s="73" t="s">
        <v>479</v>
      </c>
      <c r="B221" s="74" t="s">
        <v>20</v>
      </c>
      <c r="C221" s="75" t="s">
        <v>480</v>
      </c>
      <c r="D221" s="28">
        <v>332343312.86</v>
      </c>
      <c r="E221" s="28">
        <v>304648036.78833336</v>
      </c>
      <c r="F221" s="29">
        <v>27695276.071666658</v>
      </c>
    </row>
    <row r="222" spans="1:6" ht="12.75">
      <c r="A222" s="73" t="s">
        <v>481</v>
      </c>
      <c r="B222" s="74" t="s">
        <v>20</v>
      </c>
      <c r="C222" s="75" t="s">
        <v>482</v>
      </c>
      <c r="D222" s="28">
        <v>210231768.3</v>
      </c>
      <c r="E222" s="28">
        <v>192712454.275</v>
      </c>
      <c r="F222" s="29">
        <v>17519314.025000006</v>
      </c>
    </row>
    <row r="223" spans="1:6" ht="12.75">
      <c r="A223" s="73" t="s">
        <v>483</v>
      </c>
      <c r="B223" s="74" t="s">
        <v>20</v>
      </c>
      <c r="C223" s="75" t="s">
        <v>484</v>
      </c>
      <c r="D223" s="28">
        <v>342197676.9</v>
      </c>
      <c r="E223" s="28">
        <v>313681203.825</v>
      </c>
      <c r="F223" s="29">
        <v>28516473.074999988</v>
      </c>
    </row>
    <row r="224" spans="1:6" ht="12.75">
      <c r="A224" s="73" t="s">
        <v>485</v>
      </c>
      <c r="B224" s="74" t="s">
        <v>20</v>
      </c>
      <c r="C224" s="75" t="s">
        <v>486</v>
      </c>
      <c r="D224" s="28">
        <v>706208135.88</v>
      </c>
      <c r="E224" s="28">
        <v>647357457.89</v>
      </c>
      <c r="F224" s="29">
        <v>58850677.99000001</v>
      </c>
    </row>
    <row r="225" spans="1:6" ht="12.75">
      <c r="A225" s="73" t="s">
        <v>487</v>
      </c>
      <c r="B225" s="74" t="s">
        <v>20</v>
      </c>
      <c r="C225" s="75" t="s">
        <v>488</v>
      </c>
      <c r="D225" s="28">
        <v>316079280</v>
      </c>
      <c r="E225" s="28">
        <v>289739340</v>
      </c>
      <c r="F225" s="29">
        <v>26339940</v>
      </c>
    </row>
    <row r="226" spans="1:6" ht="12.75">
      <c r="A226" s="73" t="s">
        <v>489</v>
      </c>
      <c r="B226" s="74" t="s">
        <v>20</v>
      </c>
      <c r="C226" s="75" t="s">
        <v>490</v>
      </c>
      <c r="D226" s="28">
        <v>189602666.84</v>
      </c>
      <c r="E226" s="28">
        <v>173802444.60333332</v>
      </c>
      <c r="F226" s="29">
        <v>15800222.23666668</v>
      </c>
    </row>
    <row r="227" spans="1:6" ht="12.75">
      <c r="A227" s="73" t="s">
        <v>491</v>
      </c>
      <c r="B227" s="74" t="s">
        <v>20</v>
      </c>
      <c r="C227" s="75" t="s">
        <v>492</v>
      </c>
      <c r="D227" s="28">
        <v>434493695.26</v>
      </c>
      <c r="E227" s="28">
        <v>398285887.32166666</v>
      </c>
      <c r="F227" s="29">
        <v>36207807.93833333</v>
      </c>
    </row>
    <row r="228" spans="1:6" ht="12.75">
      <c r="A228" s="73" t="s">
        <v>493</v>
      </c>
      <c r="B228" s="74" t="s">
        <v>20</v>
      </c>
      <c r="C228" s="75" t="s">
        <v>494</v>
      </c>
      <c r="D228" s="28">
        <v>283477920</v>
      </c>
      <c r="E228" s="28">
        <v>259854760</v>
      </c>
      <c r="F228" s="29">
        <v>23623160</v>
      </c>
    </row>
    <row r="229" spans="1:6" ht="12.75">
      <c r="A229" s="73" t="s">
        <v>495</v>
      </c>
      <c r="B229" s="74" t="s">
        <v>20</v>
      </c>
      <c r="C229" s="75" t="s">
        <v>496</v>
      </c>
      <c r="D229" s="28">
        <v>1521982238.1</v>
      </c>
      <c r="E229" s="28">
        <v>1395150384.925</v>
      </c>
      <c r="F229" s="29">
        <v>126831853.17499995</v>
      </c>
    </row>
    <row r="230" spans="1:6" ht="12.75">
      <c r="A230" s="73" t="s">
        <v>497</v>
      </c>
      <c r="B230" s="74" t="s">
        <v>20</v>
      </c>
      <c r="C230" s="75" t="s">
        <v>498</v>
      </c>
      <c r="D230" s="28">
        <v>391670644.24</v>
      </c>
      <c r="E230" s="28">
        <v>359031423.8866667</v>
      </c>
      <c r="F230" s="29">
        <v>32639220.353333294</v>
      </c>
    </row>
    <row r="231" spans="1:6" ht="12.75">
      <c r="A231" s="73" t="s">
        <v>499</v>
      </c>
      <c r="B231" s="74" t="s">
        <v>20</v>
      </c>
      <c r="C231" s="75" t="s">
        <v>500</v>
      </c>
      <c r="D231" s="28">
        <v>242231200</v>
      </c>
      <c r="E231" s="28">
        <v>222045266.66666666</v>
      </c>
      <c r="F231" s="29">
        <v>20185933.333333343</v>
      </c>
    </row>
    <row r="232" spans="1:6" ht="12.75">
      <c r="A232" s="73" t="s">
        <v>501</v>
      </c>
      <c r="B232" s="74" t="s">
        <v>20</v>
      </c>
      <c r="C232" s="75" t="s">
        <v>502</v>
      </c>
      <c r="D232" s="28">
        <v>269874803.32</v>
      </c>
      <c r="E232" s="28">
        <v>247385236.37666667</v>
      </c>
      <c r="F232" s="29">
        <v>22489566.943333328</v>
      </c>
    </row>
    <row r="233" spans="1:6" ht="12.75">
      <c r="A233" s="73" t="s">
        <v>503</v>
      </c>
      <c r="B233" s="74" t="s">
        <v>20</v>
      </c>
      <c r="C233" s="75" t="s">
        <v>504</v>
      </c>
      <c r="D233" s="28">
        <v>346461371.62</v>
      </c>
      <c r="E233" s="28">
        <v>317589590.6516667</v>
      </c>
      <c r="F233" s="29">
        <v>28871780.968333304</v>
      </c>
    </row>
    <row r="234" spans="1:6" ht="12.75">
      <c r="A234" s="73" t="s">
        <v>505</v>
      </c>
      <c r="B234" s="74" t="s">
        <v>20</v>
      </c>
      <c r="C234" s="75" t="s">
        <v>506</v>
      </c>
      <c r="D234" s="28">
        <v>315081820</v>
      </c>
      <c r="E234" s="28">
        <v>288825001.6666667</v>
      </c>
      <c r="F234" s="29">
        <v>26256818.333333313</v>
      </c>
    </row>
    <row r="235" spans="1:6" ht="12.75">
      <c r="A235" s="73" t="s">
        <v>507</v>
      </c>
      <c r="B235" s="74" t="s">
        <v>20</v>
      </c>
      <c r="C235" s="75" t="s">
        <v>508</v>
      </c>
      <c r="D235" s="28">
        <v>347437254.5</v>
      </c>
      <c r="E235" s="28">
        <v>318484149.9583333</v>
      </c>
      <c r="F235" s="29">
        <v>28953104.541666687</v>
      </c>
    </row>
    <row r="236" spans="1:6" ht="12.75">
      <c r="A236" s="73" t="s">
        <v>509</v>
      </c>
      <c r="B236" s="74" t="s">
        <v>20</v>
      </c>
      <c r="C236" s="75" t="s">
        <v>510</v>
      </c>
      <c r="D236" s="28">
        <v>461641673.1</v>
      </c>
      <c r="E236" s="28">
        <v>423171533.675</v>
      </c>
      <c r="F236" s="29">
        <v>38470139.42500001</v>
      </c>
    </row>
    <row r="237" spans="1:6" ht="12.75">
      <c r="A237" s="73" t="s">
        <v>511</v>
      </c>
      <c r="B237" s="74" t="s">
        <v>20</v>
      </c>
      <c r="C237" s="75" t="s">
        <v>512</v>
      </c>
      <c r="D237" s="28">
        <v>353918100</v>
      </c>
      <c r="E237" s="28">
        <v>324424925</v>
      </c>
      <c r="F237" s="29">
        <v>29493175</v>
      </c>
    </row>
    <row r="238" spans="1:6" ht="12.75">
      <c r="A238" s="73" t="s">
        <v>513</v>
      </c>
      <c r="B238" s="74" t="s">
        <v>20</v>
      </c>
      <c r="C238" s="75" t="s">
        <v>514</v>
      </c>
      <c r="D238" s="28">
        <v>254545150.28</v>
      </c>
      <c r="E238" s="28">
        <v>233333054.42333332</v>
      </c>
      <c r="F238" s="29">
        <v>21212095.856666684</v>
      </c>
    </row>
    <row r="239" spans="1:6" ht="12.75">
      <c r="A239" s="73" t="s">
        <v>515</v>
      </c>
      <c r="B239" s="74" t="s">
        <v>20</v>
      </c>
      <c r="C239" s="75" t="s">
        <v>516</v>
      </c>
      <c r="D239" s="28">
        <v>317780580</v>
      </c>
      <c r="E239" s="28">
        <v>291298865</v>
      </c>
      <c r="F239" s="29">
        <v>26481715</v>
      </c>
    </row>
    <row r="240" spans="1:6" ht="12.75">
      <c r="A240" s="73" t="s">
        <v>517</v>
      </c>
      <c r="B240" s="74" t="s">
        <v>20</v>
      </c>
      <c r="C240" s="75" t="s">
        <v>518</v>
      </c>
      <c r="D240" s="28">
        <v>406197993.26</v>
      </c>
      <c r="E240" s="28">
        <v>372348160.4883333</v>
      </c>
      <c r="F240" s="29">
        <v>33849832.771666706</v>
      </c>
    </row>
    <row r="241" spans="1:6" ht="12.75">
      <c r="A241" s="73" t="s">
        <v>519</v>
      </c>
      <c r="B241" s="74" t="s">
        <v>20</v>
      </c>
      <c r="C241" s="75" t="s">
        <v>520</v>
      </c>
      <c r="D241" s="28">
        <v>114318777.24000001</v>
      </c>
      <c r="E241" s="28">
        <v>114318777.24000001</v>
      </c>
      <c r="F241" s="29">
        <v>3636858.2400000095</v>
      </c>
    </row>
    <row r="242" spans="1:6" ht="12.75">
      <c r="A242" s="73" t="s">
        <v>521</v>
      </c>
      <c r="B242" s="74" t="s">
        <v>20</v>
      </c>
      <c r="C242" s="75" t="s">
        <v>522</v>
      </c>
      <c r="D242" s="28">
        <v>471811793.72</v>
      </c>
      <c r="E242" s="28">
        <v>432494144.24333334</v>
      </c>
      <c r="F242" s="29">
        <v>39317649.47666669</v>
      </c>
    </row>
    <row r="243" spans="1:6" ht="12.75">
      <c r="A243" s="73" t="s">
        <v>523</v>
      </c>
      <c r="B243" s="74" t="s">
        <v>20</v>
      </c>
      <c r="C243" s="75" t="s">
        <v>181</v>
      </c>
      <c r="D243" s="28">
        <v>394854876</v>
      </c>
      <c r="E243" s="28">
        <v>361950303</v>
      </c>
      <c r="F243" s="29">
        <v>32904573</v>
      </c>
    </row>
    <row r="244" spans="1:6" ht="12.75">
      <c r="A244" s="73" t="s">
        <v>524</v>
      </c>
      <c r="B244" s="74" t="s">
        <v>20</v>
      </c>
      <c r="C244" s="75" t="s">
        <v>525</v>
      </c>
      <c r="D244" s="28">
        <v>431195679.0105</v>
      </c>
      <c r="E244" s="28">
        <v>395262705.759625</v>
      </c>
      <c r="F244" s="29">
        <v>35932973.250874996</v>
      </c>
    </row>
    <row r="245" spans="1:6" ht="12.75">
      <c r="A245" s="73" t="s">
        <v>526</v>
      </c>
      <c r="B245" s="74" t="s">
        <v>20</v>
      </c>
      <c r="C245" s="75" t="s">
        <v>527</v>
      </c>
      <c r="D245" s="28">
        <v>257205711.82</v>
      </c>
      <c r="E245" s="28">
        <v>235771902.50166667</v>
      </c>
      <c r="F245" s="29">
        <v>21433809.318333328</v>
      </c>
    </row>
    <row r="246" spans="1:6" ht="12.75">
      <c r="A246" s="73" t="s">
        <v>528</v>
      </c>
      <c r="B246" s="74" t="s">
        <v>20</v>
      </c>
      <c r="C246" s="75" t="s">
        <v>529</v>
      </c>
      <c r="D246" s="28">
        <v>294003720</v>
      </c>
      <c r="E246" s="28">
        <v>269503410</v>
      </c>
      <c r="F246" s="29">
        <v>24500310</v>
      </c>
    </row>
    <row r="247" spans="1:6" ht="12.75">
      <c r="A247" s="73" t="s">
        <v>530</v>
      </c>
      <c r="B247" s="74" t="s">
        <v>20</v>
      </c>
      <c r="C247" s="75" t="s">
        <v>531</v>
      </c>
      <c r="D247" s="28">
        <v>406545133.38</v>
      </c>
      <c r="E247" s="28">
        <v>372666372.26500005</v>
      </c>
      <c r="F247" s="29">
        <v>33878761.11499995</v>
      </c>
    </row>
    <row r="248" spans="1:6" ht="12.75">
      <c r="A248" s="73" t="s">
        <v>532</v>
      </c>
      <c r="B248" s="74" t="s">
        <v>20</v>
      </c>
      <c r="C248" s="75" t="s">
        <v>533</v>
      </c>
      <c r="D248" s="28">
        <v>384673147.94</v>
      </c>
      <c r="E248" s="28">
        <v>352617052.27833337</v>
      </c>
      <c r="F248" s="29">
        <v>32056095.66166663</v>
      </c>
    </row>
    <row r="249" spans="1:6" ht="12.75">
      <c r="A249" s="73" t="s">
        <v>534</v>
      </c>
      <c r="B249" s="74" t="s">
        <v>20</v>
      </c>
      <c r="C249" s="75" t="s">
        <v>535</v>
      </c>
      <c r="D249" s="28">
        <v>406523780</v>
      </c>
      <c r="E249" s="28">
        <v>372646798.3333333</v>
      </c>
      <c r="F249" s="29">
        <v>33876981.66666669</v>
      </c>
    </row>
    <row r="250" spans="1:6" ht="12.75">
      <c r="A250" s="73" t="s">
        <v>536</v>
      </c>
      <c r="B250" s="74" t="s">
        <v>20</v>
      </c>
      <c r="C250" s="75" t="s">
        <v>537</v>
      </c>
      <c r="D250" s="28">
        <v>492835883.5</v>
      </c>
      <c r="E250" s="28">
        <v>451766226.5416667</v>
      </c>
      <c r="F250" s="29">
        <v>41069656.95833331</v>
      </c>
    </row>
    <row r="251" spans="1:6" ht="12.75">
      <c r="A251" s="73" t="s">
        <v>538</v>
      </c>
      <c r="B251" s="74" t="s">
        <v>20</v>
      </c>
      <c r="C251" s="75" t="s">
        <v>539</v>
      </c>
      <c r="D251" s="28">
        <v>327024840</v>
      </c>
      <c r="E251" s="28">
        <v>299772770</v>
      </c>
      <c r="F251" s="29">
        <v>27252070</v>
      </c>
    </row>
    <row r="252" spans="1:6" ht="12.75">
      <c r="A252" s="73" t="s">
        <v>540</v>
      </c>
      <c r="B252" s="74" t="s">
        <v>20</v>
      </c>
      <c r="C252" s="75" t="s">
        <v>541</v>
      </c>
      <c r="D252" s="28">
        <v>291916909.24</v>
      </c>
      <c r="E252" s="28">
        <v>267590500.1366667</v>
      </c>
      <c r="F252" s="29">
        <v>24326409.103333324</v>
      </c>
    </row>
    <row r="253" spans="1:6" ht="12.75">
      <c r="A253" s="73" t="s">
        <v>542</v>
      </c>
      <c r="B253" s="74" t="s">
        <v>20</v>
      </c>
      <c r="C253" s="75" t="s">
        <v>543</v>
      </c>
      <c r="D253" s="28">
        <v>237709207.28</v>
      </c>
      <c r="E253" s="28">
        <v>217900106.67333332</v>
      </c>
      <c r="F253" s="29">
        <v>19809100.606666684</v>
      </c>
    </row>
    <row r="254" spans="1:6" ht="12.75">
      <c r="A254" s="73" t="s">
        <v>544</v>
      </c>
      <c r="B254" s="74" t="s">
        <v>20</v>
      </c>
      <c r="C254" s="75" t="s">
        <v>545</v>
      </c>
      <c r="D254" s="28">
        <v>892107071.58</v>
      </c>
      <c r="E254" s="28">
        <v>817764815.6150001</v>
      </c>
      <c r="F254" s="29">
        <v>74342255.96499991</v>
      </c>
    </row>
    <row r="255" spans="1:6" ht="12.75">
      <c r="A255" s="73" t="s">
        <v>546</v>
      </c>
      <c r="B255" s="74" t="s">
        <v>20</v>
      </c>
      <c r="C255" s="75" t="s">
        <v>547</v>
      </c>
      <c r="D255" s="28">
        <v>319194562.38</v>
      </c>
      <c r="E255" s="28">
        <v>292595015.515</v>
      </c>
      <c r="F255" s="29">
        <v>26599546.86500001</v>
      </c>
    </row>
    <row r="256" spans="1:6" ht="12.75">
      <c r="A256" s="73" t="s">
        <v>548</v>
      </c>
      <c r="B256" s="74" t="s">
        <v>20</v>
      </c>
      <c r="C256" s="75" t="s">
        <v>549</v>
      </c>
      <c r="D256" s="28">
        <v>590496297.32</v>
      </c>
      <c r="E256" s="28">
        <v>541288272.5433334</v>
      </c>
      <c r="F256" s="29">
        <v>49208024.77666664</v>
      </c>
    </row>
    <row r="257" spans="1:6" ht="12.75">
      <c r="A257" s="73" t="s">
        <v>550</v>
      </c>
      <c r="B257" s="74" t="s">
        <v>20</v>
      </c>
      <c r="C257" s="75" t="s">
        <v>551</v>
      </c>
      <c r="D257" s="28">
        <v>224188940</v>
      </c>
      <c r="E257" s="28">
        <v>205506528.33333334</v>
      </c>
      <c r="F257" s="29">
        <v>18682411.666666657</v>
      </c>
    </row>
    <row r="258" spans="1:6" ht="12.75">
      <c r="A258" s="73" t="s">
        <v>552</v>
      </c>
      <c r="B258" s="74" t="s">
        <v>20</v>
      </c>
      <c r="C258" s="75" t="s">
        <v>553</v>
      </c>
      <c r="D258" s="28">
        <v>301980220</v>
      </c>
      <c r="E258" s="28">
        <v>276815201.6666667</v>
      </c>
      <c r="F258" s="29">
        <v>25165018.333333313</v>
      </c>
    </row>
    <row r="259" spans="1:6" ht="12.75">
      <c r="A259" s="73" t="s">
        <v>554</v>
      </c>
      <c r="B259" s="74" t="s">
        <v>20</v>
      </c>
      <c r="C259" s="75" t="s">
        <v>555</v>
      </c>
      <c r="D259" s="28">
        <v>306148140</v>
      </c>
      <c r="E259" s="28">
        <v>280635795</v>
      </c>
      <c r="F259" s="29">
        <v>25512345</v>
      </c>
    </row>
    <row r="260" spans="1:6" ht="12.75">
      <c r="A260" s="73" t="s">
        <v>556</v>
      </c>
      <c r="B260" s="74" t="s">
        <v>20</v>
      </c>
      <c r="C260" s="75" t="s">
        <v>557</v>
      </c>
      <c r="D260" s="28">
        <v>432077382.53999996</v>
      </c>
      <c r="E260" s="28">
        <v>396070933.99499995</v>
      </c>
      <c r="F260" s="29">
        <v>36006448.54500002</v>
      </c>
    </row>
    <row r="261" spans="1:6" ht="12.75">
      <c r="A261" s="73" t="s">
        <v>558</v>
      </c>
      <c r="B261" s="74" t="s">
        <v>20</v>
      </c>
      <c r="C261" s="75" t="s">
        <v>559</v>
      </c>
      <c r="D261" s="28">
        <v>267421040</v>
      </c>
      <c r="E261" s="28">
        <v>245135953.33333334</v>
      </c>
      <c r="F261" s="29">
        <v>22285086.666666657</v>
      </c>
    </row>
    <row r="262" spans="1:6" ht="12.75">
      <c r="A262" s="73" t="s">
        <v>560</v>
      </c>
      <c r="B262" s="74" t="s">
        <v>20</v>
      </c>
      <c r="C262" s="75" t="s">
        <v>561</v>
      </c>
      <c r="D262" s="28">
        <v>294888191.6</v>
      </c>
      <c r="E262" s="28">
        <v>270314175.6333334</v>
      </c>
      <c r="F262" s="29">
        <v>24574015.96666664</v>
      </c>
    </row>
    <row r="263" spans="1:6" ht="12.75">
      <c r="A263" s="73" t="s">
        <v>562</v>
      </c>
      <c r="B263" s="74" t="s">
        <v>20</v>
      </c>
      <c r="C263" s="75" t="s">
        <v>563</v>
      </c>
      <c r="D263" s="28">
        <v>635163012.4000001</v>
      </c>
      <c r="E263" s="28">
        <v>582232761.3666668</v>
      </c>
      <c r="F263" s="29">
        <v>52930251.0333333</v>
      </c>
    </row>
    <row r="264" spans="1:6" ht="12.75">
      <c r="A264" s="73" t="s">
        <v>564</v>
      </c>
      <c r="B264" s="74" t="s">
        <v>20</v>
      </c>
      <c r="C264" s="75" t="s">
        <v>565</v>
      </c>
      <c r="D264" s="28">
        <v>319906144.72</v>
      </c>
      <c r="E264" s="28">
        <v>293247299.32666665</v>
      </c>
      <c r="F264" s="29">
        <v>26658845.393333375</v>
      </c>
    </row>
    <row r="265" spans="1:6" ht="12.75">
      <c r="A265" s="73" t="s">
        <v>566</v>
      </c>
      <c r="B265" s="74" t="s">
        <v>20</v>
      </c>
      <c r="C265" s="75" t="s">
        <v>567</v>
      </c>
      <c r="D265" s="28">
        <v>341450380</v>
      </c>
      <c r="E265" s="28">
        <v>312996181.6666667</v>
      </c>
      <c r="F265" s="29">
        <v>28454198.333333313</v>
      </c>
    </row>
    <row r="266" spans="1:6" ht="12.75">
      <c r="A266" s="73" t="s">
        <v>568</v>
      </c>
      <c r="B266" s="74" t="s">
        <v>20</v>
      </c>
      <c r="C266" s="75" t="s">
        <v>569</v>
      </c>
      <c r="D266" s="28">
        <v>413678113.22</v>
      </c>
      <c r="E266" s="28">
        <v>379204937.11833334</v>
      </c>
      <c r="F266" s="29">
        <v>34473176.10166669</v>
      </c>
    </row>
    <row r="267" spans="1:6" ht="12.75">
      <c r="A267" s="73" t="s">
        <v>570</v>
      </c>
      <c r="B267" s="74" t="s">
        <v>20</v>
      </c>
      <c r="C267" s="75" t="s">
        <v>571</v>
      </c>
      <c r="D267" s="28">
        <v>404233120</v>
      </c>
      <c r="E267" s="28">
        <v>370547026.6666667</v>
      </c>
      <c r="F267" s="29">
        <v>33686093.33333331</v>
      </c>
    </row>
    <row r="268" spans="1:6" ht="12.75">
      <c r="A268" s="73" t="s">
        <v>572</v>
      </c>
      <c r="B268" s="74" t="s">
        <v>20</v>
      </c>
      <c r="C268" s="75" t="s">
        <v>573</v>
      </c>
      <c r="D268" s="28">
        <v>369749200</v>
      </c>
      <c r="E268" s="28">
        <v>338936766.6666667</v>
      </c>
      <c r="F268" s="29">
        <v>30812433.333333313</v>
      </c>
    </row>
    <row r="269" spans="1:6" ht="12.75">
      <c r="A269" s="73" t="s">
        <v>574</v>
      </c>
      <c r="B269" s="74" t="s">
        <v>20</v>
      </c>
      <c r="C269" s="75" t="s">
        <v>575</v>
      </c>
      <c r="D269" s="28">
        <v>558124681.8199999</v>
      </c>
      <c r="E269" s="28">
        <v>511614291.6683333</v>
      </c>
      <c r="F269" s="29">
        <v>46510390.15166664</v>
      </c>
    </row>
    <row r="270" spans="1:6" ht="12.75">
      <c r="A270" s="73" t="s">
        <v>576</v>
      </c>
      <c r="B270" s="74" t="s">
        <v>20</v>
      </c>
      <c r="C270" s="75" t="s">
        <v>577</v>
      </c>
      <c r="D270" s="28">
        <v>361258600</v>
      </c>
      <c r="E270" s="28">
        <v>331153716.6666667</v>
      </c>
      <c r="F270" s="29">
        <v>30104883.333333313</v>
      </c>
    </row>
    <row r="271" spans="1:6" ht="12.75">
      <c r="A271" s="73" t="s">
        <v>578</v>
      </c>
      <c r="B271" s="74" t="s">
        <v>20</v>
      </c>
      <c r="C271" s="75" t="s">
        <v>579</v>
      </c>
      <c r="D271" s="28">
        <v>2204511141.58</v>
      </c>
      <c r="E271" s="28">
        <v>2020801879.7816665</v>
      </c>
      <c r="F271" s="29">
        <v>183709261.7983334</v>
      </c>
    </row>
    <row r="272" spans="1:6" ht="12.75">
      <c r="A272" s="73" t="s">
        <v>580</v>
      </c>
      <c r="B272" s="74" t="s">
        <v>20</v>
      </c>
      <c r="C272" s="75" t="s">
        <v>581</v>
      </c>
      <c r="D272" s="28">
        <v>479074757.22</v>
      </c>
      <c r="E272" s="28">
        <v>439151860.785</v>
      </c>
      <c r="F272" s="29">
        <v>39922896.435</v>
      </c>
    </row>
    <row r="273" spans="1:6" ht="12.75">
      <c r="A273" s="73" t="s">
        <v>582</v>
      </c>
      <c r="B273" s="74" t="s">
        <v>20</v>
      </c>
      <c r="C273" s="75" t="s">
        <v>583</v>
      </c>
      <c r="D273" s="28">
        <v>386765034.5</v>
      </c>
      <c r="E273" s="28">
        <v>354534614.9583333</v>
      </c>
      <c r="F273" s="29">
        <v>32230419.541666687</v>
      </c>
    </row>
    <row r="274" spans="1:6" ht="12.75">
      <c r="A274" s="73" t="s">
        <v>584</v>
      </c>
      <c r="B274" s="74" t="s">
        <v>20</v>
      </c>
      <c r="C274" s="75" t="s">
        <v>585</v>
      </c>
      <c r="D274" s="28">
        <v>560011177.14</v>
      </c>
      <c r="E274" s="28">
        <v>513343579.045</v>
      </c>
      <c r="F274" s="29">
        <v>46667598.09499997</v>
      </c>
    </row>
    <row r="275" spans="1:6" ht="12.75">
      <c r="A275" s="73" t="s">
        <v>586</v>
      </c>
      <c r="B275" s="74" t="s">
        <v>20</v>
      </c>
      <c r="C275" s="75" t="s">
        <v>587</v>
      </c>
      <c r="D275" s="28">
        <v>281880711.36</v>
      </c>
      <c r="E275" s="28">
        <v>258390652.08</v>
      </c>
      <c r="F275" s="29">
        <v>23490059.28</v>
      </c>
    </row>
    <row r="276" spans="1:6" ht="12.75">
      <c r="A276" s="73" t="s">
        <v>588</v>
      </c>
      <c r="B276" s="74" t="s">
        <v>20</v>
      </c>
      <c r="C276" s="75" t="s">
        <v>589</v>
      </c>
      <c r="D276" s="28">
        <v>526381705.52</v>
      </c>
      <c r="E276" s="28">
        <v>482516563.39333326</v>
      </c>
      <c r="F276" s="29">
        <v>43865142.126666725</v>
      </c>
    </row>
    <row r="277" spans="1:6" ht="12.75">
      <c r="A277" s="73" t="s">
        <v>590</v>
      </c>
      <c r="B277" s="74" t="s">
        <v>20</v>
      </c>
      <c r="C277" s="75" t="s">
        <v>591</v>
      </c>
      <c r="D277" s="28">
        <v>241375780</v>
      </c>
      <c r="E277" s="28">
        <v>221261131.66666666</v>
      </c>
      <c r="F277" s="29">
        <v>20114648.333333343</v>
      </c>
    </row>
    <row r="278" spans="1:6" ht="12.75">
      <c r="A278" s="73" t="s">
        <v>592</v>
      </c>
      <c r="B278" s="74" t="s">
        <v>20</v>
      </c>
      <c r="C278" s="75" t="s">
        <v>593</v>
      </c>
      <c r="D278" s="28">
        <v>1115510897.54</v>
      </c>
      <c r="E278" s="28">
        <v>1022551656.0783333</v>
      </c>
      <c r="F278" s="29">
        <v>92959241.4616667</v>
      </c>
    </row>
    <row r="279" spans="1:6" ht="12.75">
      <c r="A279" s="73" t="s">
        <v>594</v>
      </c>
      <c r="B279" s="74" t="s">
        <v>20</v>
      </c>
      <c r="C279" s="75" t="s">
        <v>595</v>
      </c>
      <c r="D279" s="28">
        <v>246250919.38</v>
      </c>
      <c r="E279" s="28">
        <v>225730009.43166664</v>
      </c>
      <c r="F279" s="29">
        <v>20520909.948333353</v>
      </c>
    </row>
    <row r="280" spans="1:6" ht="12.75">
      <c r="A280" s="73" t="s">
        <v>596</v>
      </c>
      <c r="B280" s="74" t="s">
        <v>20</v>
      </c>
      <c r="C280" s="75" t="s">
        <v>597</v>
      </c>
      <c r="D280" s="28">
        <v>318539683.7</v>
      </c>
      <c r="E280" s="28">
        <v>291994710.05833334</v>
      </c>
      <c r="F280" s="29">
        <v>26544973.64166665</v>
      </c>
    </row>
    <row r="281" spans="1:6" ht="12.75">
      <c r="A281" s="73" t="s">
        <v>598</v>
      </c>
      <c r="B281" s="74" t="s">
        <v>20</v>
      </c>
      <c r="C281" s="75" t="s">
        <v>599</v>
      </c>
      <c r="D281" s="28">
        <v>310980210.30404</v>
      </c>
      <c r="E281" s="28">
        <v>285065192.77870333</v>
      </c>
      <c r="F281" s="29">
        <v>25915017.525336683</v>
      </c>
    </row>
    <row r="282" spans="1:6" ht="12.75">
      <c r="A282" s="73" t="s">
        <v>600</v>
      </c>
      <c r="B282" s="74" t="s">
        <v>20</v>
      </c>
      <c r="C282" s="75" t="s">
        <v>601</v>
      </c>
      <c r="D282" s="28">
        <v>410793673.12</v>
      </c>
      <c r="E282" s="28">
        <v>376560867.02666664</v>
      </c>
      <c r="F282" s="29">
        <v>34232806.09333336</v>
      </c>
    </row>
    <row r="283" spans="1:6" ht="12.75">
      <c r="A283" s="73" t="s">
        <v>602</v>
      </c>
      <c r="B283" s="74" t="s">
        <v>20</v>
      </c>
      <c r="C283" s="75" t="s">
        <v>603</v>
      </c>
      <c r="D283" s="28">
        <v>396728636.68</v>
      </c>
      <c r="E283" s="28">
        <v>363667916.9566667</v>
      </c>
      <c r="F283" s="29">
        <v>33060719.7233333</v>
      </c>
    </row>
    <row r="284" spans="1:6" ht="12.75">
      <c r="A284" s="73" t="s">
        <v>604</v>
      </c>
      <c r="B284" s="74" t="s">
        <v>20</v>
      </c>
      <c r="C284" s="75" t="s">
        <v>605</v>
      </c>
      <c r="D284" s="28">
        <v>397540207.26</v>
      </c>
      <c r="E284" s="28">
        <v>364411856.655</v>
      </c>
      <c r="F284" s="29">
        <v>33128350.60500002</v>
      </c>
    </row>
    <row r="285" spans="1:6" ht="12.75">
      <c r="A285" s="73" t="s">
        <v>606</v>
      </c>
      <c r="B285" s="74" t="s">
        <v>20</v>
      </c>
      <c r="C285" s="75" t="s">
        <v>607</v>
      </c>
      <c r="D285" s="28">
        <v>416720157.18</v>
      </c>
      <c r="E285" s="28">
        <v>381993477.415</v>
      </c>
      <c r="F285" s="29">
        <v>34726679.764999986</v>
      </c>
    </row>
    <row r="286" spans="1:6" ht="12.75">
      <c r="A286" s="73" t="s">
        <v>608</v>
      </c>
      <c r="B286" s="74" t="s">
        <v>20</v>
      </c>
      <c r="C286" s="75" t="s">
        <v>609</v>
      </c>
      <c r="D286" s="28">
        <v>545965858.46</v>
      </c>
      <c r="E286" s="28">
        <v>500468703.58833337</v>
      </c>
      <c r="F286" s="29">
        <v>45497154.87166667</v>
      </c>
    </row>
    <row r="287" spans="1:6" ht="12.75">
      <c r="A287" s="73" t="s">
        <v>610</v>
      </c>
      <c r="B287" s="74" t="s">
        <v>20</v>
      </c>
      <c r="C287" s="75" t="s">
        <v>611</v>
      </c>
      <c r="D287" s="28">
        <v>384409000</v>
      </c>
      <c r="E287" s="28">
        <v>352374916.6666667</v>
      </c>
      <c r="F287" s="29">
        <v>32034083.333333313</v>
      </c>
    </row>
    <row r="288" spans="1:6" ht="12.75">
      <c r="A288" s="73" t="s">
        <v>612</v>
      </c>
      <c r="B288" s="74" t="s">
        <v>20</v>
      </c>
      <c r="C288" s="75" t="s">
        <v>613</v>
      </c>
      <c r="D288" s="28">
        <v>267640460</v>
      </c>
      <c r="E288" s="28">
        <v>245337088.33333334</v>
      </c>
      <c r="F288" s="29">
        <v>22303371.666666657</v>
      </c>
    </row>
    <row r="289" spans="1:6" ht="12.75">
      <c r="A289" s="73" t="s">
        <v>614</v>
      </c>
      <c r="B289" s="74" t="s">
        <v>20</v>
      </c>
      <c r="C289" s="75" t="s">
        <v>615</v>
      </c>
      <c r="D289" s="28">
        <v>324006984.62</v>
      </c>
      <c r="E289" s="28">
        <v>297006402.5683333</v>
      </c>
      <c r="F289" s="29">
        <v>27000582.051666677</v>
      </c>
    </row>
    <row r="290" spans="1:6" ht="12.75">
      <c r="A290" s="73" t="s">
        <v>616</v>
      </c>
      <c r="B290" s="74" t="s">
        <v>20</v>
      </c>
      <c r="C290" s="75" t="s">
        <v>617</v>
      </c>
      <c r="D290" s="28">
        <v>252560900</v>
      </c>
      <c r="E290" s="28">
        <v>231514158.33333334</v>
      </c>
      <c r="F290" s="29">
        <v>21046741.666666657</v>
      </c>
    </row>
    <row r="291" spans="1:6" ht="12.75">
      <c r="A291" s="73" t="s">
        <v>618</v>
      </c>
      <c r="B291" s="74" t="s">
        <v>20</v>
      </c>
      <c r="C291" s="75" t="s">
        <v>619</v>
      </c>
      <c r="D291" s="28">
        <v>469564635.24</v>
      </c>
      <c r="E291" s="28">
        <v>430434248.97</v>
      </c>
      <c r="F291" s="29">
        <v>39130386.26999998</v>
      </c>
    </row>
    <row r="292" spans="1:6" ht="12.75">
      <c r="A292" s="73" t="s">
        <v>620</v>
      </c>
      <c r="B292" s="74" t="s">
        <v>20</v>
      </c>
      <c r="C292" s="75" t="s">
        <v>621</v>
      </c>
      <c r="D292" s="28">
        <v>695308060</v>
      </c>
      <c r="E292" s="28">
        <v>637365721.6666666</v>
      </c>
      <c r="F292" s="29">
        <v>57942338.33333337</v>
      </c>
    </row>
    <row r="293" spans="1:6" ht="12.75">
      <c r="A293" s="73" t="s">
        <v>622</v>
      </c>
      <c r="B293" s="74" t="s">
        <v>20</v>
      </c>
      <c r="C293" s="75" t="s">
        <v>623</v>
      </c>
      <c r="D293" s="28">
        <v>595073894.4</v>
      </c>
      <c r="E293" s="28">
        <v>545484403.1999999</v>
      </c>
      <c r="F293" s="29">
        <v>49589491.20000005</v>
      </c>
    </row>
    <row r="294" spans="1:6" ht="12.75">
      <c r="A294" s="73" t="s">
        <v>624</v>
      </c>
      <c r="B294" s="74" t="s">
        <v>20</v>
      </c>
      <c r="C294" s="75" t="s">
        <v>625</v>
      </c>
      <c r="D294" s="28">
        <v>331864335.28</v>
      </c>
      <c r="E294" s="28">
        <v>304208974.00666666</v>
      </c>
      <c r="F294" s="29">
        <v>27655361.27333331</v>
      </c>
    </row>
    <row r="295" spans="1:6" ht="12.75">
      <c r="A295" s="73" t="s">
        <v>626</v>
      </c>
      <c r="B295" s="74" t="s">
        <v>20</v>
      </c>
      <c r="C295" s="75" t="s">
        <v>627</v>
      </c>
      <c r="D295" s="28">
        <v>2233423743.02</v>
      </c>
      <c r="E295" s="28">
        <v>2047305097.7683334</v>
      </c>
      <c r="F295" s="29">
        <v>186118645.25166655</v>
      </c>
    </row>
    <row r="296" spans="1:6" ht="12.75">
      <c r="A296" s="73" t="s">
        <v>628</v>
      </c>
      <c r="B296" s="74" t="s">
        <v>20</v>
      </c>
      <c r="C296" s="75" t="s">
        <v>629</v>
      </c>
      <c r="D296" s="28">
        <v>326365520</v>
      </c>
      <c r="E296" s="28">
        <v>299168393.3333333</v>
      </c>
      <c r="F296" s="29">
        <v>27197126.666666687</v>
      </c>
    </row>
    <row r="297" spans="1:6" ht="12.75">
      <c r="A297" s="73" t="s">
        <v>630</v>
      </c>
      <c r="B297" s="74" t="s">
        <v>20</v>
      </c>
      <c r="C297" s="75" t="s">
        <v>631</v>
      </c>
      <c r="D297" s="28">
        <v>231470210.3</v>
      </c>
      <c r="E297" s="28">
        <v>212181026.10833335</v>
      </c>
      <c r="F297" s="29">
        <v>19289184.191666663</v>
      </c>
    </row>
    <row r="298" spans="1:6" ht="12.75">
      <c r="A298" s="73" t="s">
        <v>632</v>
      </c>
      <c r="B298" s="74" t="s">
        <v>20</v>
      </c>
      <c r="C298" s="75" t="s">
        <v>633</v>
      </c>
      <c r="D298" s="28">
        <v>308213647.2</v>
      </c>
      <c r="E298" s="28">
        <v>282529176.59999996</v>
      </c>
      <c r="F298" s="29">
        <v>25684470.600000024</v>
      </c>
    </row>
    <row r="299" spans="1:6" ht="12.75">
      <c r="A299" s="73" t="s">
        <v>634</v>
      </c>
      <c r="B299" s="74" t="s">
        <v>20</v>
      </c>
      <c r="C299" s="75" t="s">
        <v>635</v>
      </c>
      <c r="D299" s="28">
        <v>262021091.42000002</v>
      </c>
      <c r="E299" s="28">
        <v>240448171</v>
      </c>
      <c r="F299" s="29">
        <v>21835090.951666653</v>
      </c>
    </row>
    <row r="300" spans="1:6" ht="12.75">
      <c r="A300" s="73" t="s">
        <v>636</v>
      </c>
      <c r="B300" s="74" t="s">
        <v>20</v>
      </c>
      <c r="C300" s="75" t="s">
        <v>637</v>
      </c>
      <c r="D300" s="28">
        <v>322539308.02</v>
      </c>
      <c r="E300" s="28">
        <v>295661032.3516666</v>
      </c>
      <c r="F300" s="29">
        <v>26878275.66833335</v>
      </c>
    </row>
    <row r="301" spans="1:6" ht="12.75">
      <c r="A301" s="73" t="s">
        <v>638</v>
      </c>
      <c r="B301" s="74" t="s">
        <v>20</v>
      </c>
      <c r="C301" s="75" t="s">
        <v>639</v>
      </c>
      <c r="D301" s="28">
        <v>404005893.3</v>
      </c>
      <c r="E301" s="28">
        <v>370338735.52500004</v>
      </c>
      <c r="F301" s="29">
        <v>33667157.774999976</v>
      </c>
    </row>
    <row r="302" spans="1:6" ht="12.75">
      <c r="A302" s="73" t="s">
        <v>640</v>
      </c>
      <c r="B302" s="74" t="s">
        <v>20</v>
      </c>
      <c r="C302" s="75" t="s">
        <v>641</v>
      </c>
      <c r="D302" s="28">
        <v>282615856.02</v>
      </c>
      <c r="E302" s="28">
        <v>259064534.68499997</v>
      </c>
      <c r="F302" s="29">
        <v>23551321.33500001</v>
      </c>
    </row>
    <row r="303" spans="1:6" ht="12.75">
      <c r="A303" s="73" t="s">
        <v>642</v>
      </c>
      <c r="B303" s="74" t="s">
        <v>20</v>
      </c>
      <c r="C303" s="75" t="s">
        <v>643</v>
      </c>
      <c r="D303" s="28">
        <v>298680161.42</v>
      </c>
      <c r="E303" s="28">
        <v>273790147.96833336</v>
      </c>
      <c r="F303" s="29">
        <v>24890013.451666653</v>
      </c>
    </row>
    <row r="304" spans="1:6" ht="12.75">
      <c r="A304" s="73" t="s">
        <v>644</v>
      </c>
      <c r="B304" s="74" t="s">
        <v>20</v>
      </c>
      <c r="C304" s="75" t="s">
        <v>645</v>
      </c>
      <c r="D304" s="28">
        <v>270617512.22</v>
      </c>
      <c r="E304" s="28">
        <v>248066052.86833334</v>
      </c>
      <c r="F304" s="29">
        <v>22551459.35166669</v>
      </c>
    </row>
    <row r="305" spans="1:6" ht="12.75">
      <c r="A305" s="73" t="s">
        <v>646</v>
      </c>
      <c r="B305" s="74" t="s">
        <v>20</v>
      </c>
      <c r="C305" s="75" t="s">
        <v>647</v>
      </c>
      <c r="D305" s="28">
        <v>469403330.4</v>
      </c>
      <c r="E305" s="28">
        <v>430286386.2</v>
      </c>
      <c r="F305" s="29">
        <v>39116944.19999999</v>
      </c>
    </row>
    <row r="306" spans="1:6" ht="12.75">
      <c r="A306" s="73" t="s">
        <v>648</v>
      </c>
      <c r="B306" s="74" t="s">
        <v>20</v>
      </c>
      <c r="C306" s="75" t="s">
        <v>649</v>
      </c>
      <c r="D306" s="28">
        <v>322773972.8</v>
      </c>
      <c r="E306" s="28">
        <v>295876141.73333335</v>
      </c>
      <c r="F306" s="29">
        <v>26897831.066666663</v>
      </c>
    </row>
    <row r="307" spans="1:6" ht="12.75">
      <c r="A307" s="73" t="s">
        <v>650</v>
      </c>
      <c r="B307" s="74" t="s">
        <v>20</v>
      </c>
      <c r="C307" s="75" t="s">
        <v>651</v>
      </c>
      <c r="D307" s="28">
        <v>271877060</v>
      </c>
      <c r="E307" s="28">
        <v>249220638.33333334</v>
      </c>
      <c r="F307" s="29">
        <v>22656421.666666657</v>
      </c>
    </row>
    <row r="308" spans="1:6" ht="12.75">
      <c r="A308" s="73" t="s">
        <v>652</v>
      </c>
      <c r="B308" s="74" t="s">
        <v>20</v>
      </c>
      <c r="C308" s="75" t="s">
        <v>653</v>
      </c>
      <c r="D308" s="28">
        <v>416049410.46</v>
      </c>
      <c r="E308" s="28">
        <v>381378626.25499994</v>
      </c>
      <c r="F308" s="29">
        <v>34670784.20500004</v>
      </c>
    </row>
    <row r="309" spans="1:6" ht="12.75">
      <c r="A309" s="73" t="s">
        <v>654</v>
      </c>
      <c r="B309" s="74" t="s">
        <v>20</v>
      </c>
      <c r="C309" s="75" t="s">
        <v>655</v>
      </c>
      <c r="D309" s="28">
        <v>356056811.26</v>
      </c>
      <c r="E309" s="28">
        <v>326385410.32166666</v>
      </c>
      <c r="F309" s="29">
        <v>29671400.938333333</v>
      </c>
    </row>
    <row r="310" spans="1:6" ht="12.75">
      <c r="A310" s="73" t="s">
        <v>656</v>
      </c>
      <c r="B310" s="74" t="s">
        <v>20</v>
      </c>
      <c r="C310" s="75" t="s">
        <v>657</v>
      </c>
      <c r="D310" s="28">
        <v>225410562.44</v>
      </c>
      <c r="E310" s="28">
        <v>216230121</v>
      </c>
      <c r="F310" s="29">
        <v>9180441.439999998</v>
      </c>
    </row>
    <row r="311" spans="1:6" ht="12.75">
      <c r="A311" s="73" t="s">
        <v>658</v>
      </c>
      <c r="B311" s="74" t="s">
        <v>20</v>
      </c>
      <c r="C311" s="75" t="s">
        <v>659</v>
      </c>
      <c r="D311" s="28">
        <v>198667218.76</v>
      </c>
      <c r="E311" s="28">
        <v>182111617.19666663</v>
      </c>
      <c r="F311" s="29">
        <v>16555601.563333362</v>
      </c>
    </row>
    <row r="312" spans="1:6" ht="12.75">
      <c r="A312" s="73" t="s">
        <v>660</v>
      </c>
      <c r="B312" s="74" t="s">
        <v>20</v>
      </c>
      <c r="C312" s="75" t="s">
        <v>661</v>
      </c>
      <c r="D312" s="28">
        <v>283990070.1</v>
      </c>
      <c r="E312" s="28">
        <v>260324230.92500004</v>
      </c>
      <c r="F312" s="29">
        <v>23665839.174999982</v>
      </c>
    </row>
    <row r="313" spans="1:6" ht="12.75">
      <c r="A313" s="73" t="s">
        <v>662</v>
      </c>
      <c r="B313" s="74" t="s">
        <v>20</v>
      </c>
      <c r="C313" s="75" t="s">
        <v>663</v>
      </c>
      <c r="D313" s="28">
        <v>22877220.96</v>
      </c>
      <c r="E313" s="28">
        <v>153812788</v>
      </c>
      <c r="F313" s="29">
        <v>0</v>
      </c>
    </row>
    <row r="314" spans="1:6" ht="12.75">
      <c r="A314" s="73" t="s">
        <v>664</v>
      </c>
      <c r="B314" s="74" t="s">
        <v>20</v>
      </c>
      <c r="C314" s="75" t="s">
        <v>665</v>
      </c>
      <c r="D314" s="28">
        <v>419927139.98</v>
      </c>
      <c r="E314" s="28">
        <v>384933211.6483334</v>
      </c>
      <c r="F314" s="29">
        <v>34993928.33166665</v>
      </c>
    </row>
    <row r="315" spans="1:6" ht="12.75">
      <c r="A315" s="73" t="s">
        <v>666</v>
      </c>
      <c r="B315" s="74" t="s">
        <v>20</v>
      </c>
      <c r="C315" s="75" t="s">
        <v>667</v>
      </c>
      <c r="D315" s="28">
        <v>532832625.86</v>
      </c>
      <c r="E315" s="28">
        <v>488429907.03833336</v>
      </c>
      <c r="F315" s="29">
        <v>44402718.82166666</v>
      </c>
    </row>
    <row r="316" spans="1:6" ht="12.75">
      <c r="A316" s="73" t="s">
        <v>668</v>
      </c>
      <c r="B316" s="74" t="s">
        <v>20</v>
      </c>
      <c r="C316" s="75" t="s">
        <v>669</v>
      </c>
      <c r="D316" s="28">
        <v>265406580.06</v>
      </c>
      <c r="E316" s="28">
        <v>243289365.05499998</v>
      </c>
      <c r="F316" s="29">
        <v>22117215.005000025</v>
      </c>
    </row>
    <row r="317" spans="1:6" ht="12.75">
      <c r="A317" s="73" t="s">
        <v>670</v>
      </c>
      <c r="B317" s="74" t="s">
        <v>20</v>
      </c>
      <c r="C317" s="75" t="s">
        <v>671</v>
      </c>
      <c r="D317" s="28">
        <v>389012700.12</v>
      </c>
      <c r="E317" s="28">
        <v>356594975.11</v>
      </c>
      <c r="F317" s="29">
        <v>32417725.00999999</v>
      </c>
    </row>
    <row r="318" spans="1:6" ht="12.75">
      <c r="A318" s="73" t="s">
        <v>672</v>
      </c>
      <c r="B318" s="74" t="s">
        <v>20</v>
      </c>
      <c r="C318" s="75" t="s">
        <v>673</v>
      </c>
      <c r="D318" s="28">
        <v>736957698</v>
      </c>
      <c r="E318" s="28">
        <v>675544556.5</v>
      </c>
      <c r="F318" s="29">
        <v>61413141.5</v>
      </c>
    </row>
    <row r="319" spans="1:6" ht="12.75">
      <c r="A319" s="73" t="s">
        <v>674</v>
      </c>
      <c r="B319" s="74" t="s">
        <v>20</v>
      </c>
      <c r="C319" s="75" t="s">
        <v>675</v>
      </c>
      <c r="D319" s="28">
        <v>338496160</v>
      </c>
      <c r="E319" s="28">
        <v>310288146.6666667</v>
      </c>
      <c r="F319" s="29">
        <v>28208013.333333313</v>
      </c>
    </row>
    <row r="320" spans="1:6" ht="13.5" thickBot="1">
      <c r="A320" s="73" t="s">
        <v>676</v>
      </c>
      <c r="B320" s="76" t="s">
        <v>20</v>
      </c>
      <c r="C320" s="77" t="s">
        <v>677</v>
      </c>
      <c r="D320" s="32">
        <v>316170667.46</v>
      </c>
      <c r="E320" s="32">
        <v>289823111.8383333</v>
      </c>
      <c r="F320" s="33">
        <v>26347555.62166667</v>
      </c>
    </row>
    <row r="321" spans="1:6" ht="12.75">
      <c r="A321" s="73" t="s">
        <v>678</v>
      </c>
      <c r="B321" s="71" t="s">
        <v>21</v>
      </c>
      <c r="C321" s="72" t="s">
        <v>679</v>
      </c>
      <c r="D321" s="24">
        <v>5270806046.48</v>
      </c>
      <c r="E321" s="24">
        <v>4831572209.273334</v>
      </c>
      <c r="F321" s="25">
        <v>439233837.206666</v>
      </c>
    </row>
    <row r="322" spans="1:6" ht="12.75">
      <c r="A322" s="73" t="s">
        <v>680</v>
      </c>
      <c r="B322" s="74" t="s">
        <v>21</v>
      </c>
      <c r="C322" s="75" t="s">
        <v>681</v>
      </c>
      <c r="D322" s="28">
        <v>969560635.62</v>
      </c>
      <c r="E322" s="28">
        <v>888763915.985</v>
      </c>
      <c r="F322" s="29">
        <v>80796719.63499999</v>
      </c>
    </row>
    <row r="323" spans="1:6" ht="12.75">
      <c r="A323" s="73" t="s">
        <v>682</v>
      </c>
      <c r="B323" s="74" t="s">
        <v>21</v>
      </c>
      <c r="C323" s="75" t="s">
        <v>683</v>
      </c>
      <c r="D323" s="28">
        <v>823784754.98</v>
      </c>
      <c r="E323" s="28">
        <v>755136025.3983334</v>
      </c>
      <c r="F323" s="29">
        <v>68648729.58166659</v>
      </c>
    </row>
    <row r="324" spans="1:6" ht="12.75">
      <c r="A324" s="73" t="s">
        <v>684</v>
      </c>
      <c r="B324" s="74" t="s">
        <v>21</v>
      </c>
      <c r="C324" s="75" t="s">
        <v>685</v>
      </c>
      <c r="D324" s="28">
        <v>410662020</v>
      </c>
      <c r="E324" s="28">
        <v>376440185</v>
      </c>
      <c r="F324" s="29">
        <v>34221835</v>
      </c>
    </row>
    <row r="325" spans="1:6" ht="12.75">
      <c r="A325" s="73" t="s">
        <v>686</v>
      </c>
      <c r="B325" s="74" t="s">
        <v>21</v>
      </c>
      <c r="C325" s="75" t="s">
        <v>687</v>
      </c>
      <c r="D325" s="28">
        <v>501661018.8</v>
      </c>
      <c r="E325" s="28">
        <v>459855933.90000004</v>
      </c>
      <c r="F325" s="29">
        <v>41805084.899999976</v>
      </c>
    </row>
    <row r="326" spans="1:6" ht="12.75">
      <c r="A326" s="73" t="s">
        <v>688</v>
      </c>
      <c r="B326" s="74" t="s">
        <v>21</v>
      </c>
      <c r="C326" s="75" t="s">
        <v>689</v>
      </c>
      <c r="D326" s="28">
        <v>1072372900.3</v>
      </c>
      <c r="E326" s="28">
        <v>983008491.9416666</v>
      </c>
      <c r="F326" s="29">
        <v>89364408.35833335</v>
      </c>
    </row>
    <row r="327" spans="1:6" ht="12.75">
      <c r="A327" s="73" t="s">
        <v>690</v>
      </c>
      <c r="B327" s="74" t="s">
        <v>21</v>
      </c>
      <c r="C327" s="75" t="s">
        <v>691</v>
      </c>
      <c r="D327" s="28">
        <v>461799333.9</v>
      </c>
      <c r="E327" s="28">
        <v>423316056.075</v>
      </c>
      <c r="F327" s="29">
        <v>38483277.82499999</v>
      </c>
    </row>
    <row r="328" spans="1:6" ht="12.75">
      <c r="A328" s="73" t="s">
        <v>692</v>
      </c>
      <c r="B328" s="74" t="s">
        <v>21</v>
      </c>
      <c r="C328" s="75" t="s">
        <v>693</v>
      </c>
      <c r="D328" s="28">
        <v>1412631734.3600001</v>
      </c>
      <c r="E328" s="28">
        <v>1294912423.1633334</v>
      </c>
      <c r="F328" s="29">
        <v>117719311.19666672</v>
      </c>
    </row>
    <row r="329" spans="1:6" ht="12.75">
      <c r="A329" s="73" t="s">
        <v>694</v>
      </c>
      <c r="B329" s="74" t="s">
        <v>21</v>
      </c>
      <c r="C329" s="75" t="s">
        <v>695</v>
      </c>
      <c r="D329" s="28">
        <v>446332064.53999996</v>
      </c>
      <c r="E329" s="28">
        <v>409137725.8283333</v>
      </c>
      <c r="F329" s="29">
        <v>37194338.71166664</v>
      </c>
    </row>
    <row r="330" spans="1:6" ht="12.75">
      <c r="A330" s="73" t="s">
        <v>696</v>
      </c>
      <c r="B330" s="74" t="s">
        <v>21</v>
      </c>
      <c r="C330" s="75" t="s">
        <v>697</v>
      </c>
      <c r="D330" s="28">
        <v>657101595.42</v>
      </c>
      <c r="E330" s="28">
        <v>602343129.135</v>
      </c>
      <c r="F330" s="29">
        <v>54758466.28499997</v>
      </c>
    </row>
    <row r="331" spans="1:6" ht="12.75">
      <c r="A331" s="73" t="s">
        <v>698</v>
      </c>
      <c r="B331" s="74" t="s">
        <v>21</v>
      </c>
      <c r="C331" s="75" t="s">
        <v>699</v>
      </c>
      <c r="D331" s="28">
        <v>319734037</v>
      </c>
      <c r="E331" s="28">
        <v>293089533.9166667</v>
      </c>
      <c r="F331" s="29">
        <v>26644503.083333313</v>
      </c>
    </row>
    <row r="332" spans="1:6" ht="12.75">
      <c r="A332" s="73" t="s">
        <v>700</v>
      </c>
      <c r="B332" s="74" t="s">
        <v>21</v>
      </c>
      <c r="C332" s="75" t="s">
        <v>701</v>
      </c>
      <c r="D332" s="28">
        <v>446642660</v>
      </c>
      <c r="E332" s="28">
        <v>409422438.3333333</v>
      </c>
      <c r="F332" s="29">
        <v>37220221.66666669</v>
      </c>
    </row>
    <row r="333" spans="1:6" ht="12.75">
      <c r="A333" s="73" t="s">
        <v>702</v>
      </c>
      <c r="B333" s="74" t="s">
        <v>21</v>
      </c>
      <c r="C333" s="75" t="s">
        <v>703</v>
      </c>
      <c r="D333" s="28">
        <v>264702841</v>
      </c>
      <c r="E333" s="28">
        <v>242644270.91666666</v>
      </c>
      <c r="F333" s="29">
        <v>22058570.083333343</v>
      </c>
    </row>
    <row r="334" spans="1:6" ht="12.75">
      <c r="A334" s="73" t="s">
        <v>704</v>
      </c>
      <c r="B334" s="74" t="s">
        <v>21</v>
      </c>
      <c r="C334" s="75" t="s">
        <v>705</v>
      </c>
      <c r="D334" s="28">
        <v>677736557.38</v>
      </c>
      <c r="E334" s="28">
        <v>621258510.9316667</v>
      </c>
      <c r="F334" s="29">
        <v>56478046.44833326</v>
      </c>
    </row>
    <row r="335" spans="1:6" ht="12.75">
      <c r="A335" s="73" t="s">
        <v>706</v>
      </c>
      <c r="B335" s="74" t="s">
        <v>21</v>
      </c>
      <c r="C335" s="75" t="s">
        <v>707</v>
      </c>
      <c r="D335" s="28">
        <v>287972320</v>
      </c>
      <c r="E335" s="28">
        <v>263974626.66666666</v>
      </c>
      <c r="F335" s="29">
        <v>23997693.333333343</v>
      </c>
    </row>
    <row r="336" spans="1:6" ht="12.75">
      <c r="A336" s="73" t="s">
        <v>708</v>
      </c>
      <c r="B336" s="74" t="s">
        <v>21</v>
      </c>
      <c r="C336" s="75" t="s">
        <v>709</v>
      </c>
      <c r="D336" s="28">
        <v>445292725.44</v>
      </c>
      <c r="E336" s="28">
        <v>408184998.32</v>
      </c>
      <c r="F336" s="29">
        <v>37107727.120000005</v>
      </c>
    </row>
    <row r="337" spans="1:6" ht="12.75">
      <c r="A337" s="73" t="s">
        <v>710</v>
      </c>
      <c r="B337" s="74" t="s">
        <v>21</v>
      </c>
      <c r="C337" s="75" t="s">
        <v>711</v>
      </c>
      <c r="D337" s="28">
        <v>991848419.04</v>
      </c>
      <c r="E337" s="28">
        <v>909194384.1199999</v>
      </c>
      <c r="F337" s="29">
        <v>82654034.92000008</v>
      </c>
    </row>
    <row r="338" spans="1:6" ht="12.75">
      <c r="A338" s="73" t="s">
        <v>712</v>
      </c>
      <c r="B338" s="74" t="s">
        <v>21</v>
      </c>
      <c r="C338" s="75" t="s">
        <v>713</v>
      </c>
      <c r="D338" s="28">
        <v>553907250.88</v>
      </c>
      <c r="E338" s="28">
        <v>507748313.3066667</v>
      </c>
      <c r="F338" s="29">
        <v>46158937.57333332</v>
      </c>
    </row>
    <row r="339" spans="1:6" ht="12.75">
      <c r="A339" s="73" t="s">
        <v>714</v>
      </c>
      <c r="B339" s="74" t="s">
        <v>21</v>
      </c>
      <c r="C339" s="75" t="s">
        <v>715</v>
      </c>
      <c r="D339" s="28">
        <v>743591448.394</v>
      </c>
      <c r="E339" s="28">
        <v>927869733</v>
      </c>
      <c r="F339" s="29">
        <v>0</v>
      </c>
    </row>
    <row r="340" spans="1:6" ht="12.75">
      <c r="A340" s="73" t="s">
        <v>716</v>
      </c>
      <c r="B340" s="74" t="s">
        <v>21</v>
      </c>
      <c r="C340" s="75" t="s">
        <v>37</v>
      </c>
      <c r="D340" s="28">
        <v>452269684.76</v>
      </c>
      <c r="E340" s="28">
        <v>414580544.3633333</v>
      </c>
      <c r="F340" s="29">
        <v>37689140.396666706</v>
      </c>
    </row>
    <row r="341" spans="1:6" ht="12.75">
      <c r="A341" s="73" t="s">
        <v>717</v>
      </c>
      <c r="B341" s="74" t="s">
        <v>21</v>
      </c>
      <c r="C341" s="75" t="s">
        <v>718</v>
      </c>
      <c r="D341" s="28">
        <v>522386020</v>
      </c>
      <c r="E341" s="28">
        <v>478853851.6666667</v>
      </c>
      <c r="F341" s="29">
        <v>43532168.33333331</v>
      </c>
    </row>
    <row r="342" spans="1:6" ht="12.75">
      <c r="A342" s="73" t="s">
        <v>719</v>
      </c>
      <c r="B342" s="74" t="s">
        <v>21</v>
      </c>
      <c r="C342" s="75" t="s">
        <v>720</v>
      </c>
      <c r="D342" s="28">
        <v>932383011.0799999</v>
      </c>
      <c r="E342" s="28">
        <v>854684426.8233333</v>
      </c>
      <c r="F342" s="29">
        <v>77698584.25666666</v>
      </c>
    </row>
    <row r="343" spans="1:6" ht="12.75">
      <c r="A343" s="73" t="s">
        <v>721</v>
      </c>
      <c r="B343" s="74" t="s">
        <v>21</v>
      </c>
      <c r="C343" s="75" t="s">
        <v>722</v>
      </c>
      <c r="D343" s="28">
        <v>288724087.74</v>
      </c>
      <c r="E343" s="28">
        <v>264663747.09500003</v>
      </c>
      <c r="F343" s="29">
        <v>24060340.64499998</v>
      </c>
    </row>
    <row r="344" spans="1:6" ht="12.75">
      <c r="A344" s="73" t="s">
        <v>723</v>
      </c>
      <c r="B344" s="74" t="s">
        <v>21</v>
      </c>
      <c r="C344" s="75" t="s">
        <v>724</v>
      </c>
      <c r="D344" s="28">
        <v>717878533.72</v>
      </c>
      <c r="E344" s="28">
        <v>658055322.5766667</v>
      </c>
      <c r="F344" s="29">
        <v>59823211.143333316</v>
      </c>
    </row>
    <row r="345" spans="1:6" ht="12.75">
      <c r="A345" s="73" t="s">
        <v>725</v>
      </c>
      <c r="B345" s="74" t="s">
        <v>21</v>
      </c>
      <c r="C345" s="75" t="s">
        <v>726</v>
      </c>
      <c r="D345" s="28">
        <v>449847691.4</v>
      </c>
      <c r="E345" s="28">
        <v>412360383.7833333</v>
      </c>
      <c r="F345" s="29">
        <v>37487307.616666675</v>
      </c>
    </row>
    <row r="346" spans="1:6" ht="12.75">
      <c r="A346" s="73" t="s">
        <v>727</v>
      </c>
      <c r="B346" s="74" t="s">
        <v>21</v>
      </c>
      <c r="C346" s="75" t="s">
        <v>728</v>
      </c>
      <c r="D346" s="28">
        <v>1112368332.38</v>
      </c>
      <c r="E346" s="28">
        <v>1019670971.3483334</v>
      </c>
      <c r="F346" s="29">
        <v>92697361.03166676</v>
      </c>
    </row>
    <row r="347" spans="1:6" ht="13.5" thickBot="1">
      <c r="A347" s="73" t="s">
        <v>729</v>
      </c>
      <c r="B347" s="76" t="s">
        <v>21</v>
      </c>
      <c r="C347" s="77" t="s">
        <v>730</v>
      </c>
      <c r="D347" s="32">
        <v>588788996.04</v>
      </c>
      <c r="E347" s="32">
        <v>539723246.37</v>
      </c>
      <c r="F347" s="33">
        <v>49065749.66999996</v>
      </c>
    </row>
    <row r="348" spans="1:6" ht="12.75">
      <c r="A348" s="73" t="s">
        <v>731</v>
      </c>
      <c r="B348" s="71" t="s">
        <v>22</v>
      </c>
      <c r="C348" s="72" t="s">
        <v>732</v>
      </c>
      <c r="D348" s="24">
        <v>1964368902.8400002</v>
      </c>
      <c r="E348" s="24">
        <v>1800671494.2700002</v>
      </c>
      <c r="F348" s="25">
        <v>163697408.56999993</v>
      </c>
    </row>
    <row r="349" spans="1:6" ht="12.75">
      <c r="A349" s="73" t="s">
        <v>733</v>
      </c>
      <c r="B349" s="74" t="s">
        <v>22</v>
      </c>
      <c r="C349" s="75" t="s">
        <v>734</v>
      </c>
      <c r="D349" s="28">
        <v>457331700</v>
      </c>
      <c r="E349" s="28">
        <v>419220725</v>
      </c>
      <c r="F349" s="29">
        <v>38110975</v>
      </c>
    </row>
    <row r="350" spans="1:6" ht="12.75">
      <c r="A350" s="73" t="s">
        <v>735</v>
      </c>
      <c r="B350" s="74" t="s">
        <v>22</v>
      </c>
      <c r="C350" s="75" t="s">
        <v>736</v>
      </c>
      <c r="D350" s="28">
        <v>417942172.08000004</v>
      </c>
      <c r="E350" s="28">
        <v>383113657.74</v>
      </c>
      <c r="F350" s="29">
        <v>34828514.34000003</v>
      </c>
    </row>
    <row r="351" spans="1:6" ht="12.75">
      <c r="A351" s="73" t="s">
        <v>737</v>
      </c>
      <c r="B351" s="74" t="s">
        <v>22</v>
      </c>
      <c r="C351" s="75" t="s">
        <v>2201</v>
      </c>
      <c r="D351" s="28">
        <v>1065125821.76</v>
      </c>
      <c r="E351" s="28">
        <v>976365336.6133333</v>
      </c>
      <c r="F351" s="29">
        <v>88760485.14666665</v>
      </c>
    </row>
    <row r="352" spans="1:6" ht="12.75">
      <c r="A352" s="73" t="s">
        <v>739</v>
      </c>
      <c r="B352" s="74" t="s">
        <v>22</v>
      </c>
      <c r="C352" s="75" t="s">
        <v>740</v>
      </c>
      <c r="D352" s="28">
        <v>773187320</v>
      </c>
      <c r="E352" s="28">
        <v>708755043.3333334</v>
      </c>
      <c r="F352" s="29">
        <v>64432276.66666663</v>
      </c>
    </row>
    <row r="353" spans="1:6" ht="12.75">
      <c r="A353" s="73" t="s">
        <v>741</v>
      </c>
      <c r="B353" s="74" t="s">
        <v>22</v>
      </c>
      <c r="C353" s="75" t="s">
        <v>742</v>
      </c>
      <c r="D353" s="28">
        <v>510356390.14</v>
      </c>
      <c r="E353" s="28">
        <v>467826690.96166664</v>
      </c>
      <c r="F353" s="29">
        <v>42529699.17833334</v>
      </c>
    </row>
    <row r="354" spans="1:6" ht="12.75">
      <c r="A354" s="73" t="s">
        <v>743</v>
      </c>
      <c r="B354" s="74" t="s">
        <v>22</v>
      </c>
      <c r="C354" s="75" t="s">
        <v>744</v>
      </c>
      <c r="D354" s="28">
        <v>695801506.08</v>
      </c>
      <c r="E354" s="28">
        <v>637818047.24</v>
      </c>
      <c r="F354" s="29">
        <v>57983458.84000003</v>
      </c>
    </row>
    <row r="355" spans="1:6" ht="12.75">
      <c r="A355" s="73" t="s">
        <v>745</v>
      </c>
      <c r="B355" s="74" t="s">
        <v>22</v>
      </c>
      <c r="C355" s="75" t="s">
        <v>746</v>
      </c>
      <c r="D355" s="28">
        <v>555381002.36</v>
      </c>
      <c r="E355" s="28">
        <v>555381002.36</v>
      </c>
      <c r="F355" s="29">
        <v>46281750.19666666</v>
      </c>
    </row>
    <row r="356" spans="1:6" ht="12.75">
      <c r="A356" s="73" t="s">
        <v>747</v>
      </c>
      <c r="B356" s="74" t="s">
        <v>22</v>
      </c>
      <c r="C356" s="75" t="s">
        <v>748</v>
      </c>
      <c r="D356" s="28">
        <v>658179440</v>
      </c>
      <c r="E356" s="28">
        <v>603331153.3333334</v>
      </c>
      <c r="F356" s="29">
        <v>54848286.66666663</v>
      </c>
    </row>
    <row r="357" spans="1:6" ht="12.75">
      <c r="A357" s="73" t="s">
        <v>749</v>
      </c>
      <c r="B357" s="74" t="s">
        <v>22</v>
      </c>
      <c r="C357" s="75" t="s">
        <v>750</v>
      </c>
      <c r="D357" s="28">
        <v>314200960</v>
      </c>
      <c r="E357" s="28">
        <v>288017546.6666667</v>
      </c>
      <c r="F357" s="29">
        <v>26183413.333333313</v>
      </c>
    </row>
    <row r="358" spans="1:6" ht="12.75">
      <c r="A358" s="73" t="s">
        <v>751</v>
      </c>
      <c r="B358" s="74" t="s">
        <v>22</v>
      </c>
      <c r="C358" s="75" t="s">
        <v>752</v>
      </c>
      <c r="D358" s="28">
        <v>1142079970.74</v>
      </c>
      <c r="E358" s="28">
        <v>1046906639.8449999</v>
      </c>
      <c r="F358" s="29">
        <v>95173330.8950001</v>
      </c>
    </row>
    <row r="359" spans="1:6" ht="12.75">
      <c r="A359" s="73" t="s">
        <v>753</v>
      </c>
      <c r="B359" s="74" t="s">
        <v>22</v>
      </c>
      <c r="C359" s="75" t="s">
        <v>754</v>
      </c>
      <c r="D359" s="28">
        <v>760737239.44</v>
      </c>
      <c r="E359" s="28">
        <v>697342469.4866667</v>
      </c>
      <c r="F359" s="29">
        <v>63394769.95333338</v>
      </c>
    </row>
    <row r="360" spans="1:6" ht="12.75">
      <c r="A360" s="73" t="s">
        <v>755</v>
      </c>
      <c r="B360" s="74" t="s">
        <v>22</v>
      </c>
      <c r="C360" s="75" t="s">
        <v>756</v>
      </c>
      <c r="D360" s="28">
        <v>1344612120</v>
      </c>
      <c r="E360" s="28">
        <v>1232561110</v>
      </c>
      <c r="F360" s="29">
        <v>112051010</v>
      </c>
    </row>
    <row r="361" spans="1:6" ht="12.75">
      <c r="A361" s="73" t="s">
        <v>757</v>
      </c>
      <c r="B361" s="74" t="s">
        <v>22</v>
      </c>
      <c r="C361" s="75" t="s">
        <v>758</v>
      </c>
      <c r="D361" s="28">
        <v>289698335.18</v>
      </c>
      <c r="E361" s="28">
        <v>289698335.18</v>
      </c>
      <c r="F361" s="29">
        <v>21503971.180000007</v>
      </c>
    </row>
    <row r="362" spans="1:6" ht="12.75">
      <c r="A362" s="73" t="s">
        <v>759</v>
      </c>
      <c r="B362" s="74" t="s">
        <v>22</v>
      </c>
      <c r="C362" s="75" t="s">
        <v>760</v>
      </c>
      <c r="D362" s="28">
        <v>360234001.88</v>
      </c>
      <c r="E362" s="28">
        <v>330214501.7233333</v>
      </c>
      <c r="F362" s="29">
        <v>30019500.156666696</v>
      </c>
    </row>
    <row r="363" spans="1:6" ht="13.5" thickBot="1">
      <c r="A363" s="73" t="s">
        <v>761</v>
      </c>
      <c r="B363" s="76" t="s">
        <v>22</v>
      </c>
      <c r="C363" s="77" t="s">
        <v>289</v>
      </c>
      <c r="D363" s="32">
        <v>673077756.44</v>
      </c>
      <c r="E363" s="32">
        <v>616987943.4033333</v>
      </c>
      <c r="F363" s="33">
        <v>56089813.03666675</v>
      </c>
    </row>
    <row r="364" spans="1:6" ht="12.75">
      <c r="A364" s="73" t="s">
        <v>762</v>
      </c>
      <c r="B364" s="71" t="s">
        <v>23</v>
      </c>
      <c r="C364" s="72" t="s">
        <v>763</v>
      </c>
      <c r="D364" s="24">
        <v>1771461237.06</v>
      </c>
      <c r="E364" s="24">
        <v>1854123386</v>
      </c>
      <c r="F364" s="25">
        <v>0</v>
      </c>
    </row>
    <row r="365" spans="1:6" ht="12.75">
      <c r="A365" s="73" t="s">
        <v>764</v>
      </c>
      <c r="B365" s="74" t="s">
        <v>23</v>
      </c>
      <c r="C365" s="75" t="s">
        <v>765</v>
      </c>
      <c r="D365" s="28">
        <v>260191934.64000002</v>
      </c>
      <c r="E365" s="28">
        <v>413996975</v>
      </c>
      <c r="F365" s="29">
        <v>0</v>
      </c>
    </row>
    <row r="366" spans="1:6" ht="12.75">
      <c r="A366" s="73" t="s">
        <v>766</v>
      </c>
      <c r="B366" s="74" t="s">
        <v>23</v>
      </c>
      <c r="C366" s="75" t="s">
        <v>89</v>
      </c>
      <c r="D366" s="28">
        <v>804727225.38</v>
      </c>
      <c r="E366" s="28">
        <v>737666623.265</v>
      </c>
      <c r="F366" s="29">
        <v>67060602.11500001</v>
      </c>
    </row>
    <row r="367" spans="1:6" ht="12.75">
      <c r="A367" s="73" t="s">
        <v>767</v>
      </c>
      <c r="B367" s="74" t="s">
        <v>23</v>
      </c>
      <c r="C367" s="75" t="s">
        <v>768</v>
      </c>
      <c r="D367" s="28">
        <v>1010077625</v>
      </c>
      <c r="E367" s="28">
        <v>925904489.5833334</v>
      </c>
      <c r="F367" s="29">
        <v>84173135.41666663</v>
      </c>
    </row>
    <row r="368" spans="1:6" ht="12.75">
      <c r="A368" s="73" t="s">
        <v>769</v>
      </c>
      <c r="B368" s="74" t="s">
        <v>23</v>
      </c>
      <c r="C368" s="75" t="s">
        <v>19</v>
      </c>
      <c r="D368" s="28">
        <v>1701772057.24</v>
      </c>
      <c r="E368" s="28">
        <v>1559957719.1366665</v>
      </c>
      <c r="F368" s="29">
        <v>141814338.10333347</v>
      </c>
    </row>
    <row r="369" spans="1:6" ht="12.75">
      <c r="A369" s="73" t="s">
        <v>770</v>
      </c>
      <c r="B369" s="74" t="s">
        <v>23</v>
      </c>
      <c r="C369" s="75" t="s">
        <v>771</v>
      </c>
      <c r="D369" s="28">
        <v>1198764141.9200003</v>
      </c>
      <c r="E369" s="28">
        <v>1098867130.0933335</v>
      </c>
      <c r="F369" s="29">
        <v>99897011.82666683</v>
      </c>
    </row>
    <row r="370" spans="1:6" ht="12.75">
      <c r="A370" s="73" t="s">
        <v>772</v>
      </c>
      <c r="B370" s="74" t="s">
        <v>23</v>
      </c>
      <c r="C370" s="75" t="s">
        <v>773</v>
      </c>
      <c r="D370" s="28">
        <v>1060553095.86</v>
      </c>
      <c r="E370" s="28">
        <v>972173671.205</v>
      </c>
      <c r="F370" s="29">
        <v>88379424.65499997</v>
      </c>
    </row>
    <row r="371" spans="1:6" ht="12.75">
      <c r="A371" s="73" t="s">
        <v>774</v>
      </c>
      <c r="B371" s="74" t="s">
        <v>23</v>
      </c>
      <c r="C371" s="75" t="s">
        <v>775</v>
      </c>
      <c r="D371" s="28">
        <v>35550881.1</v>
      </c>
      <c r="E371" s="28">
        <v>595131166</v>
      </c>
      <c r="F371" s="29">
        <v>0</v>
      </c>
    </row>
    <row r="372" spans="1:6" ht="12.75">
      <c r="A372" s="73" t="s">
        <v>776</v>
      </c>
      <c r="B372" s="74" t="s">
        <v>23</v>
      </c>
      <c r="C372" s="75" t="s">
        <v>777</v>
      </c>
      <c r="D372" s="28">
        <v>983835797.3160001</v>
      </c>
      <c r="E372" s="28">
        <v>901849480.8730001</v>
      </c>
      <c r="F372" s="29">
        <v>81986316.44299996</v>
      </c>
    </row>
    <row r="373" spans="1:6" ht="12.75">
      <c r="A373" s="73" t="s">
        <v>779</v>
      </c>
      <c r="B373" s="74" t="s">
        <v>23</v>
      </c>
      <c r="C373" s="75" t="s">
        <v>780</v>
      </c>
      <c r="D373" s="28">
        <v>1031953397.58</v>
      </c>
      <c r="E373" s="28">
        <v>945957281.1150001</v>
      </c>
      <c r="F373" s="29">
        <v>85996116.46499991</v>
      </c>
    </row>
    <row r="374" spans="1:6" ht="12.75">
      <c r="A374" s="73" t="s">
        <v>781</v>
      </c>
      <c r="B374" s="74" t="s">
        <v>23</v>
      </c>
      <c r="C374" s="75" t="s">
        <v>782</v>
      </c>
      <c r="D374" s="28">
        <v>1777366180.26</v>
      </c>
      <c r="E374" s="28">
        <v>1629252331.905</v>
      </c>
      <c r="F374" s="29">
        <v>148113848.35500002</v>
      </c>
    </row>
    <row r="375" spans="1:6" ht="12.75">
      <c r="A375" s="73" t="s">
        <v>783</v>
      </c>
      <c r="B375" s="74" t="s">
        <v>23</v>
      </c>
      <c r="C375" s="75" t="s">
        <v>732</v>
      </c>
      <c r="D375" s="28">
        <v>347845539.72</v>
      </c>
      <c r="E375" s="28">
        <v>318858411.41</v>
      </c>
      <c r="F375" s="29">
        <v>28987128.310000002</v>
      </c>
    </row>
    <row r="376" spans="1:6" ht="12.75">
      <c r="A376" s="73" t="s">
        <v>784</v>
      </c>
      <c r="B376" s="74" t="s">
        <v>23</v>
      </c>
      <c r="C376" s="75" t="s">
        <v>785</v>
      </c>
      <c r="D376" s="28">
        <v>743902401.5999999</v>
      </c>
      <c r="E376" s="28">
        <v>681910534.7999998</v>
      </c>
      <c r="F376" s="29">
        <v>61991866.80000007</v>
      </c>
    </row>
    <row r="377" spans="1:6" ht="12.75">
      <c r="A377" s="73" t="s">
        <v>786</v>
      </c>
      <c r="B377" s="74" t="s">
        <v>23</v>
      </c>
      <c r="C377" s="75" t="s">
        <v>787</v>
      </c>
      <c r="D377" s="28">
        <v>795368880</v>
      </c>
      <c r="E377" s="28">
        <v>729088140</v>
      </c>
      <c r="F377" s="29">
        <v>66280740</v>
      </c>
    </row>
    <row r="378" spans="1:6" ht="12.75">
      <c r="A378" s="73" t="s">
        <v>788</v>
      </c>
      <c r="B378" s="74" t="s">
        <v>23</v>
      </c>
      <c r="C378" s="75" t="s">
        <v>789</v>
      </c>
      <c r="D378" s="28">
        <v>699799186.3</v>
      </c>
      <c r="E378" s="28">
        <v>641482587.4416666</v>
      </c>
      <c r="F378" s="29">
        <v>58316598.85833335</v>
      </c>
    </row>
    <row r="379" spans="1:6" ht="12.75">
      <c r="A379" s="73" t="s">
        <v>790</v>
      </c>
      <c r="B379" s="74" t="s">
        <v>23</v>
      </c>
      <c r="C379" s="75" t="s">
        <v>791</v>
      </c>
      <c r="D379" s="28">
        <v>601205540.16</v>
      </c>
      <c r="E379" s="28">
        <v>551105078.4799999</v>
      </c>
      <c r="F379" s="29">
        <v>50100461.68000007</v>
      </c>
    </row>
    <row r="380" spans="1:6" ht="12.75">
      <c r="A380" s="73" t="s">
        <v>792</v>
      </c>
      <c r="B380" s="74" t="s">
        <v>23</v>
      </c>
      <c r="C380" s="75" t="s">
        <v>793</v>
      </c>
      <c r="D380" s="28">
        <v>1044622281.6</v>
      </c>
      <c r="E380" s="28">
        <v>957570424.8000001</v>
      </c>
      <c r="F380" s="29">
        <v>87051856.79999995</v>
      </c>
    </row>
    <row r="381" spans="1:6" ht="12.75">
      <c r="A381" s="73" t="s">
        <v>794</v>
      </c>
      <c r="B381" s="74" t="s">
        <v>23</v>
      </c>
      <c r="C381" s="75" t="s">
        <v>795</v>
      </c>
      <c r="D381" s="28">
        <v>452208656.40000004</v>
      </c>
      <c r="E381" s="28">
        <v>436567933</v>
      </c>
      <c r="F381" s="29">
        <v>37684054.69999999</v>
      </c>
    </row>
    <row r="382" spans="1:6" ht="12.75">
      <c r="A382" s="73" t="s">
        <v>796</v>
      </c>
      <c r="B382" s="74" t="s">
        <v>23</v>
      </c>
      <c r="C382" s="75" t="s">
        <v>797</v>
      </c>
      <c r="D382" s="28">
        <v>959173133.32</v>
      </c>
      <c r="E382" s="28">
        <v>879242038.8766667</v>
      </c>
      <c r="F382" s="29">
        <v>79931094.44333339</v>
      </c>
    </row>
    <row r="383" spans="1:6" ht="12.75">
      <c r="A383" s="73" t="s">
        <v>798</v>
      </c>
      <c r="B383" s="74" t="s">
        <v>23</v>
      </c>
      <c r="C383" s="75" t="s">
        <v>799</v>
      </c>
      <c r="D383" s="28">
        <v>1255021467.06</v>
      </c>
      <c r="E383" s="28">
        <v>1150436344.805</v>
      </c>
      <c r="F383" s="29">
        <v>104585122.25499988</v>
      </c>
    </row>
    <row r="384" spans="1:6" ht="12.75">
      <c r="A384" s="73" t="s">
        <v>800</v>
      </c>
      <c r="B384" s="74" t="s">
        <v>23</v>
      </c>
      <c r="C384" s="75" t="s">
        <v>391</v>
      </c>
      <c r="D384" s="28">
        <v>511316526.3</v>
      </c>
      <c r="E384" s="28">
        <v>588983261</v>
      </c>
      <c r="F384" s="29">
        <v>0</v>
      </c>
    </row>
    <row r="385" spans="1:6" ht="12.75">
      <c r="A385" s="73" t="s">
        <v>801</v>
      </c>
      <c r="B385" s="74" t="s">
        <v>23</v>
      </c>
      <c r="C385" s="75" t="s">
        <v>802</v>
      </c>
      <c r="D385" s="28">
        <v>316108738.3</v>
      </c>
      <c r="E385" s="28">
        <v>289766343.44166666</v>
      </c>
      <c r="F385" s="29">
        <v>26342394.85833335</v>
      </c>
    </row>
    <row r="386" spans="1:6" ht="12.75">
      <c r="A386" s="73" t="s">
        <v>803</v>
      </c>
      <c r="B386" s="74" t="s">
        <v>23</v>
      </c>
      <c r="C386" s="75" t="s">
        <v>561</v>
      </c>
      <c r="D386" s="28">
        <v>946744454.04</v>
      </c>
      <c r="E386" s="28">
        <v>867849082.8699999</v>
      </c>
      <c r="F386" s="29">
        <v>78895371.17000008</v>
      </c>
    </row>
    <row r="387" spans="1:6" ht="12.75">
      <c r="A387" s="73" t="s">
        <v>804</v>
      </c>
      <c r="B387" s="74" t="s">
        <v>23</v>
      </c>
      <c r="C387" s="75" t="s">
        <v>805</v>
      </c>
      <c r="D387" s="28">
        <v>1241078079.88</v>
      </c>
      <c r="E387" s="28">
        <v>1137654906.5566666</v>
      </c>
      <c r="F387" s="29">
        <v>103423173.3233335</v>
      </c>
    </row>
    <row r="388" spans="1:6" ht="12.75">
      <c r="A388" s="73" t="s">
        <v>806</v>
      </c>
      <c r="B388" s="74" t="s">
        <v>23</v>
      </c>
      <c r="C388" s="75" t="s">
        <v>807</v>
      </c>
      <c r="D388" s="28">
        <v>234620400</v>
      </c>
      <c r="E388" s="28">
        <v>234620400</v>
      </c>
      <c r="F388" s="29">
        <v>19551700</v>
      </c>
    </row>
    <row r="389" spans="1:6" ht="12.75">
      <c r="A389" s="73" t="s">
        <v>808</v>
      </c>
      <c r="B389" s="74" t="s">
        <v>23</v>
      </c>
      <c r="C389" s="75" t="s">
        <v>809</v>
      </c>
      <c r="D389" s="28">
        <v>779921178.64</v>
      </c>
      <c r="E389" s="28">
        <v>714927747.0866667</v>
      </c>
      <c r="F389" s="29">
        <v>64993431.55333328</v>
      </c>
    </row>
    <row r="390" spans="1:6" ht="12.75">
      <c r="A390" s="73" t="s">
        <v>810</v>
      </c>
      <c r="B390" s="74" t="s">
        <v>23</v>
      </c>
      <c r="C390" s="75" t="s">
        <v>811</v>
      </c>
      <c r="D390" s="28">
        <v>1148118302.8600001</v>
      </c>
      <c r="E390" s="28">
        <v>1052441777.6216668</v>
      </c>
      <c r="F390" s="29">
        <v>95676525.23833334</v>
      </c>
    </row>
    <row r="391" spans="1:6" ht="12.75">
      <c r="A391" s="73" t="s">
        <v>812</v>
      </c>
      <c r="B391" s="74" t="s">
        <v>23</v>
      </c>
      <c r="C391" s="75" t="s">
        <v>813</v>
      </c>
      <c r="D391" s="28">
        <v>227110212.42</v>
      </c>
      <c r="E391" s="28">
        <v>428341927</v>
      </c>
      <c r="F391" s="29">
        <v>0</v>
      </c>
    </row>
    <row r="392" spans="1:6" ht="12.75">
      <c r="A392" s="73" t="s">
        <v>814</v>
      </c>
      <c r="B392" s="74" t="s">
        <v>23</v>
      </c>
      <c r="C392" s="75" t="s">
        <v>815</v>
      </c>
      <c r="D392" s="28">
        <v>530516547.06</v>
      </c>
      <c r="E392" s="28">
        <v>486306834.805</v>
      </c>
      <c r="F392" s="29">
        <v>44209712.254999995</v>
      </c>
    </row>
    <row r="393" spans="1:6" ht="12.75">
      <c r="A393" s="73" t="s">
        <v>816</v>
      </c>
      <c r="B393" s="74" t="s">
        <v>23</v>
      </c>
      <c r="C393" s="75" t="s">
        <v>817</v>
      </c>
      <c r="D393" s="28">
        <v>561092745.56</v>
      </c>
      <c r="E393" s="28">
        <v>514335016.7633333</v>
      </c>
      <c r="F393" s="29">
        <v>46757728.79666662</v>
      </c>
    </row>
    <row r="394" spans="1:6" ht="12.75">
      <c r="A394" s="73" t="s">
        <v>818</v>
      </c>
      <c r="B394" s="74" t="s">
        <v>23</v>
      </c>
      <c r="C394" s="75" t="s">
        <v>819</v>
      </c>
      <c r="D394" s="28">
        <v>1844849684.22</v>
      </c>
      <c r="E394" s="28">
        <v>1691112210.535</v>
      </c>
      <c r="F394" s="29">
        <v>153737473.68499994</v>
      </c>
    </row>
    <row r="395" spans="1:6" ht="12.75">
      <c r="A395" s="73" t="s">
        <v>820</v>
      </c>
      <c r="B395" s="74" t="s">
        <v>23</v>
      </c>
      <c r="C395" s="75" t="s">
        <v>417</v>
      </c>
      <c r="D395" s="28">
        <v>383568097.18</v>
      </c>
      <c r="E395" s="28">
        <v>351604089.08166665</v>
      </c>
      <c r="F395" s="29">
        <v>31964008.09833336</v>
      </c>
    </row>
    <row r="396" spans="1:6" ht="12.75">
      <c r="A396" s="73" t="s">
        <v>821</v>
      </c>
      <c r="B396" s="74" t="s">
        <v>23</v>
      </c>
      <c r="C396" s="75" t="s">
        <v>822</v>
      </c>
      <c r="D396" s="28">
        <v>881702673.22</v>
      </c>
      <c r="E396" s="28">
        <v>808227450.4516667</v>
      </c>
      <c r="F396" s="29">
        <v>73475222.76833332</v>
      </c>
    </row>
    <row r="397" spans="1:6" ht="12.75">
      <c r="A397" s="73" t="s">
        <v>823</v>
      </c>
      <c r="B397" s="74" t="s">
        <v>23</v>
      </c>
      <c r="C397" s="75" t="s">
        <v>824</v>
      </c>
      <c r="D397" s="28">
        <v>442724682.76</v>
      </c>
      <c r="E397" s="28">
        <v>405830959.19666666</v>
      </c>
      <c r="F397" s="29">
        <v>36893723.56333333</v>
      </c>
    </row>
    <row r="398" spans="1:6" ht="12.75">
      <c r="A398" s="73" t="s">
        <v>825</v>
      </c>
      <c r="B398" s="74" t="s">
        <v>23</v>
      </c>
      <c r="C398" s="75" t="s">
        <v>826</v>
      </c>
      <c r="D398" s="28">
        <v>781546897.48</v>
      </c>
      <c r="E398" s="28">
        <v>716417989.3566667</v>
      </c>
      <c r="F398" s="29">
        <v>65128908.123333335</v>
      </c>
    </row>
    <row r="399" spans="1:6" ht="12.75">
      <c r="A399" s="73" t="s">
        <v>778</v>
      </c>
      <c r="B399" s="74" t="s">
        <v>23</v>
      </c>
      <c r="C399" s="75" t="s">
        <v>39</v>
      </c>
      <c r="D399" s="28">
        <v>441469830.9</v>
      </c>
      <c r="E399" s="28">
        <v>404680678.325</v>
      </c>
      <c r="F399" s="29">
        <v>36789152.57499999</v>
      </c>
    </row>
    <row r="400" spans="1:6" ht="12.75">
      <c r="A400" s="73" t="s">
        <v>827</v>
      </c>
      <c r="B400" s="74" t="s">
        <v>23</v>
      </c>
      <c r="C400" s="75" t="s">
        <v>828</v>
      </c>
      <c r="D400" s="28">
        <v>600304500</v>
      </c>
      <c r="E400" s="28">
        <v>550279125</v>
      </c>
      <c r="F400" s="29">
        <v>50025375</v>
      </c>
    </row>
    <row r="401" spans="1:6" ht="12.75">
      <c r="A401" s="73" t="s">
        <v>829</v>
      </c>
      <c r="B401" s="74" t="s">
        <v>23</v>
      </c>
      <c r="C401" s="75" t="s">
        <v>830</v>
      </c>
      <c r="D401" s="28">
        <v>1013736064.76</v>
      </c>
      <c r="E401" s="28">
        <v>929258059.3633333</v>
      </c>
      <c r="F401" s="29">
        <v>84478005.39666665</v>
      </c>
    </row>
    <row r="402" spans="1:6" ht="12.75">
      <c r="A402" s="73" t="s">
        <v>831</v>
      </c>
      <c r="B402" s="74" t="s">
        <v>23</v>
      </c>
      <c r="C402" s="75" t="s">
        <v>832</v>
      </c>
      <c r="D402" s="28">
        <v>1296206433.3</v>
      </c>
      <c r="E402" s="28">
        <v>1188189230.5249999</v>
      </c>
      <c r="F402" s="29">
        <v>108017202.7750001</v>
      </c>
    </row>
    <row r="403" spans="1:6" ht="12.75">
      <c r="A403" s="73" t="s">
        <v>833</v>
      </c>
      <c r="B403" s="74" t="s">
        <v>23</v>
      </c>
      <c r="C403" s="75" t="s">
        <v>834</v>
      </c>
      <c r="D403" s="28">
        <v>615632934.26</v>
      </c>
      <c r="E403" s="28">
        <v>564330189.7383333</v>
      </c>
      <c r="F403" s="29">
        <v>51302744.521666646</v>
      </c>
    </row>
    <row r="404" spans="1:6" ht="13.5" thickBot="1">
      <c r="A404" s="73" t="s">
        <v>835</v>
      </c>
      <c r="B404" s="76" t="s">
        <v>23</v>
      </c>
      <c r="C404" s="77" t="s">
        <v>836</v>
      </c>
      <c r="D404" s="32">
        <v>414045540</v>
      </c>
      <c r="E404" s="32">
        <v>379541745</v>
      </c>
      <c r="F404" s="33">
        <v>34503795</v>
      </c>
    </row>
    <row r="405" spans="1:6" ht="12.75">
      <c r="A405" s="73" t="s">
        <v>837</v>
      </c>
      <c r="B405" s="71" t="s">
        <v>24</v>
      </c>
      <c r="C405" s="72" t="s">
        <v>838</v>
      </c>
      <c r="D405" s="24">
        <v>5603572746.12</v>
      </c>
      <c r="E405" s="24">
        <v>5136608350.61</v>
      </c>
      <c r="F405" s="25">
        <v>466964395.5100002</v>
      </c>
    </row>
    <row r="406" spans="1:6" ht="12.75">
      <c r="A406" s="73" t="s">
        <v>839</v>
      </c>
      <c r="B406" s="74" t="s">
        <v>24</v>
      </c>
      <c r="C406" s="75" t="s">
        <v>840</v>
      </c>
      <c r="D406" s="28">
        <v>1510418380</v>
      </c>
      <c r="E406" s="28">
        <v>1384550181.6666667</v>
      </c>
      <c r="F406" s="29">
        <v>125868198.33333325</v>
      </c>
    </row>
    <row r="407" spans="1:6" ht="12.75">
      <c r="A407" s="73" t="s">
        <v>841</v>
      </c>
      <c r="B407" s="74" t="s">
        <v>24</v>
      </c>
      <c r="C407" s="75" t="s">
        <v>842</v>
      </c>
      <c r="D407" s="28">
        <v>1503671889.54</v>
      </c>
      <c r="E407" s="28">
        <v>1378365898.745</v>
      </c>
      <c r="F407" s="29">
        <v>125305990.79500008</v>
      </c>
    </row>
    <row r="408" spans="1:6" ht="12.75">
      <c r="A408" s="73" t="s">
        <v>843</v>
      </c>
      <c r="B408" s="74" t="s">
        <v>24</v>
      </c>
      <c r="C408" s="75" t="s">
        <v>844</v>
      </c>
      <c r="D408" s="28">
        <v>868911385.9111999</v>
      </c>
      <c r="E408" s="28">
        <v>796502103.7519332</v>
      </c>
      <c r="F408" s="29">
        <v>72409282.15926671</v>
      </c>
    </row>
    <row r="409" spans="1:6" ht="12.75">
      <c r="A409" s="73" t="s">
        <v>845</v>
      </c>
      <c r="B409" s="74" t="s">
        <v>24</v>
      </c>
      <c r="C409" s="75" t="s">
        <v>846</v>
      </c>
      <c r="D409" s="28">
        <v>545471657.54</v>
      </c>
      <c r="E409" s="28">
        <v>500015686.0783333</v>
      </c>
      <c r="F409" s="29">
        <v>45455971.46166664</v>
      </c>
    </row>
    <row r="410" spans="1:6" ht="12.75">
      <c r="A410" s="73" t="s">
        <v>847</v>
      </c>
      <c r="B410" s="74" t="s">
        <v>24</v>
      </c>
      <c r="C410" s="75" t="s">
        <v>848</v>
      </c>
      <c r="D410" s="28">
        <v>1049101283.276</v>
      </c>
      <c r="E410" s="28">
        <v>961676176.3363333</v>
      </c>
      <c r="F410" s="29">
        <v>87425106.93966675</v>
      </c>
    </row>
    <row r="411" spans="1:6" ht="12.75">
      <c r="A411" s="73" t="s">
        <v>849</v>
      </c>
      <c r="B411" s="74" t="s">
        <v>24</v>
      </c>
      <c r="C411" s="75" t="s">
        <v>850</v>
      </c>
      <c r="D411" s="28">
        <v>1613214234.78</v>
      </c>
      <c r="E411" s="28">
        <v>1478779715.215</v>
      </c>
      <c r="F411" s="29">
        <v>134434519.56500006</v>
      </c>
    </row>
    <row r="412" spans="1:6" ht="12.75">
      <c r="A412" s="73" t="s">
        <v>851</v>
      </c>
      <c r="B412" s="74" t="s">
        <v>24</v>
      </c>
      <c r="C412" s="75" t="s">
        <v>852</v>
      </c>
      <c r="D412" s="28">
        <v>810393021.24</v>
      </c>
      <c r="E412" s="28">
        <v>742860269.4699999</v>
      </c>
      <c r="F412" s="29">
        <v>67532751.7700001</v>
      </c>
    </row>
    <row r="413" spans="1:6" ht="12.75">
      <c r="A413" s="73" t="s">
        <v>853</v>
      </c>
      <c r="B413" s="74" t="s">
        <v>24</v>
      </c>
      <c r="C413" s="75" t="s">
        <v>854</v>
      </c>
      <c r="D413" s="28">
        <v>1277661460</v>
      </c>
      <c r="E413" s="28">
        <v>1171189671.6666667</v>
      </c>
      <c r="F413" s="29">
        <v>106471788.33333325</v>
      </c>
    </row>
    <row r="414" spans="1:6" ht="12.75">
      <c r="A414" s="73" t="s">
        <v>855</v>
      </c>
      <c r="B414" s="74" t="s">
        <v>24</v>
      </c>
      <c r="C414" s="75" t="s">
        <v>856</v>
      </c>
      <c r="D414" s="28">
        <v>989130705.72</v>
      </c>
      <c r="E414" s="28">
        <v>906703146.91</v>
      </c>
      <c r="F414" s="29">
        <v>82427558.81000006</v>
      </c>
    </row>
    <row r="415" spans="1:6" ht="12.75">
      <c r="A415" s="73" t="s">
        <v>857</v>
      </c>
      <c r="B415" s="74" t="s">
        <v>24</v>
      </c>
      <c r="C415" s="75" t="s">
        <v>858</v>
      </c>
      <c r="D415" s="28">
        <v>1210912283.56</v>
      </c>
      <c r="E415" s="28">
        <v>1110002926.5966666</v>
      </c>
      <c r="F415" s="29">
        <v>100909356.96333337</v>
      </c>
    </row>
    <row r="416" spans="1:6" ht="12.75">
      <c r="A416" s="73" t="s">
        <v>859</v>
      </c>
      <c r="B416" s="74" t="s">
        <v>24</v>
      </c>
      <c r="C416" s="75" t="s">
        <v>860</v>
      </c>
      <c r="D416" s="28">
        <v>611318799.4200001</v>
      </c>
      <c r="E416" s="28">
        <v>560375566.1350001</v>
      </c>
      <c r="F416" s="29">
        <v>50943233.28499997</v>
      </c>
    </row>
    <row r="417" spans="1:6" ht="12.75">
      <c r="A417" s="73" t="s">
        <v>861</v>
      </c>
      <c r="B417" s="74" t="s">
        <v>24</v>
      </c>
      <c r="C417" s="75" t="s">
        <v>862</v>
      </c>
      <c r="D417" s="28">
        <v>659052812.74</v>
      </c>
      <c r="E417" s="28">
        <v>604131745.0116667</v>
      </c>
      <c r="F417" s="29">
        <v>54921067.728333354</v>
      </c>
    </row>
    <row r="418" spans="1:6" ht="12.75">
      <c r="A418" s="73" t="s">
        <v>863</v>
      </c>
      <c r="B418" s="74" t="s">
        <v>24</v>
      </c>
      <c r="C418" s="75" t="s">
        <v>864</v>
      </c>
      <c r="D418" s="28">
        <v>462869128.26</v>
      </c>
      <c r="E418" s="28">
        <v>521937337</v>
      </c>
      <c r="F418" s="29">
        <v>0</v>
      </c>
    </row>
    <row r="419" spans="1:6" ht="12.75">
      <c r="A419" s="73" t="s">
        <v>865</v>
      </c>
      <c r="B419" s="74" t="s">
        <v>24</v>
      </c>
      <c r="C419" s="75" t="s">
        <v>866</v>
      </c>
      <c r="D419" s="28">
        <v>620100000</v>
      </c>
      <c r="E419" s="28">
        <v>617726357</v>
      </c>
      <c r="F419" s="29">
        <v>51675000</v>
      </c>
    </row>
    <row r="420" spans="1:6" ht="12.75">
      <c r="A420" s="73" t="s">
        <v>867</v>
      </c>
      <c r="B420" s="74" t="s">
        <v>24</v>
      </c>
      <c r="C420" s="75" t="s">
        <v>868</v>
      </c>
      <c r="D420" s="28">
        <v>342406383.66</v>
      </c>
      <c r="E420" s="28">
        <v>313872518.355</v>
      </c>
      <c r="F420" s="29">
        <v>28533865.305000007</v>
      </c>
    </row>
    <row r="421" spans="1:6" ht="12.75">
      <c r="A421" s="73" t="s">
        <v>869</v>
      </c>
      <c r="B421" s="74" t="s">
        <v>24</v>
      </c>
      <c r="C421" s="75" t="s">
        <v>870</v>
      </c>
      <c r="D421" s="28">
        <v>554964060</v>
      </c>
      <c r="E421" s="28">
        <v>508717055</v>
      </c>
      <c r="F421" s="29">
        <v>46247005</v>
      </c>
    </row>
    <row r="422" spans="1:6" ht="12.75">
      <c r="A422" s="73" t="s">
        <v>871</v>
      </c>
      <c r="B422" s="74" t="s">
        <v>24</v>
      </c>
      <c r="C422" s="75" t="s">
        <v>872</v>
      </c>
      <c r="D422" s="28">
        <v>306052207.68</v>
      </c>
      <c r="E422" s="28">
        <v>313867571</v>
      </c>
      <c r="F422" s="29">
        <v>0</v>
      </c>
    </row>
    <row r="423" spans="1:6" ht="12.75">
      <c r="A423" s="73" t="s">
        <v>873</v>
      </c>
      <c r="B423" s="74" t="s">
        <v>24</v>
      </c>
      <c r="C423" s="75" t="s">
        <v>874</v>
      </c>
      <c r="D423" s="28">
        <v>402142604.1</v>
      </c>
      <c r="E423" s="28">
        <v>368630720.425</v>
      </c>
      <c r="F423" s="29">
        <v>33511883.675000012</v>
      </c>
    </row>
    <row r="424" spans="1:6" ht="12.75">
      <c r="A424" s="73" t="s">
        <v>875</v>
      </c>
      <c r="B424" s="74" t="s">
        <v>24</v>
      </c>
      <c r="C424" s="75" t="s">
        <v>876</v>
      </c>
      <c r="D424" s="28">
        <v>507341252.59999996</v>
      </c>
      <c r="E424" s="28">
        <v>465062814.88333327</v>
      </c>
      <c r="F424" s="29">
        <v>42278437.7166667</v>
      </c>
    </row>
    <row r="425" spans="1:6" ht="12.75">
      <c r="A425" s="73" t="s">
        <v>877</v>
      </c>
      <c r="B425" s="74" t="s">
        <v>24</v>
      </c>
      <c r="C425" s="75" t="s">
        <v>878</v>
      </c>
      <c r="D425" s="28">
        <v>869316443.74</v>
      </c>
      <c r="E425" s="28">
        <v>796873406.7616667</v>
      </c>
      <c r="F425" s="29">
        <v>72443036.97833335</v>
      </c>
    </row>
    <row r="426" spans="1:6" ht="12.75">
      <c r="A426" s="73" t="s">
        <v>879</v>
      </c>
      <c r="B426" s="74" t="s">
        <v>24</v>
      </c>
      <c r="C426" s="75" t="s">
        <v>880</v>
      </c>
      <c r="D426" s="28">
        <v>600434171.42</v>
      </c>
      <c r="E426" s="28">
        <v>550397990.4683334</v>
      </c>
      <c r="F426" s="29">
        <v>50036180.95166659</v>
      </c>
    </row>
    <row r="427" spans="1:6" ht="12.75">
      <c r="A427" s="73" t="s">
        <v>881</v>
      </c>
      <c r="B427" s="74" t="s">
        <v>24</v>
      </c>
      <c r="C427" s="75" t="s">
        <v>882</v>
      </c>
      <c r="D427" s="28">
        <v>711241572.18</v>
      </c>
      <c r="E427" s="28">
        <v>651971441.165</v>
      </c>
      <c r="F427" s="29">
        <v>59270131.014999986</v>
      </c>
    </row>
    <row r="428" spans="1:6" ht="12.75">
      <c r="A428" s="73" t="s">
        <v>883</v>
      </c>
      <c r="B428" s="74" t="s">
        <v>24</v>
      </c>
      <c r="C428" s="75" t="s">
        <v>884</v>
      </c>
      <c r="D428" s="28">
        <v>498862225.02</v>
      </c>
      <c r="E428" s="28">
        <v>457290372.93499994</v>
      </c>
      <c r="F428" s="29">
        <v>41571852.08500004</v>
      </c>
    </row>
    <row r="429" spans="1:6" ht="13.5" thickBot="1">
      <c r="A429" s="73" t="s">
        <v>885</v>
      </c>
      <c r="B429" s="76" t="s">
        <v>24</v>
      </c>
      <c r="C429" s="77" t="s">
        <v>886</v>
      </c>
      <c r="D429" s="32">
        <v>892934868.44</v>
      </c>
      <c r="E429" s="32">
        <v>818523629.4033333</v>
      </c>
      <c r="F429" s="33">
        <v>74411239.03666675</v>
      </c>
    </row>
    <row r="430" spans="1:6" ht="12.75">
      <c r="A430" s="73" t="s">
        <v>887</v>
      </c>
      <c r="B430" s="71" t="s">
        <v>25</v>
      </c>
      <c r="C430" s="72" t="s">
        <v>888</v>
      </c>
      <c r="D430" s="24">
        <v>5905545197.9</v>
      </c>
      <c r="E430" s="24">
        <v>5413416431.408333</v>
      </c>
      <c r="F430" s="25">
        <v>492128766.4916668</v>
      </c>
    </row>
    <row r="431" spans="1:6" ht="12.75">
      <c r="A431" s="73" t="s">
        <v>889</v>
      </c>
      <c r="B431" s="74" t="s">
        <v>25</v>
      </c>
      <c r="C431" s="75" t="s">
        <v>890</v>
      </c>
      <c r="D431" s="28">
        <v>1551963157.48</v>
      </c>
      <c r="E431" s="28">
        <v>1422632894.3566668</v>
      </c>
      <c r="F431" s="29">
        <v>129330263.12333322</v>
      </c>
    </row>
    <row r="432" spans="1:6" ht="12.75">
      <c r="A432" s="73" t="s">
        <v>891</v>
      </c>
      <c r="B432" s="74" t="s">
        <v>25</v>
      </c>
      <c r="C432" s="75" t="s">
        <v>455</v>
      </c>
      <c r="D432" s="28">
        <v>856678592.46</v>
      </c>
      <c r="E432" s="28">
        <v>785288709.7550001</v>
      </c>
      <c r="F432" s="29">
        <v>71389882.70499992</v>
      </c>
    </row>
    <row r="433" spans="1:6" ht="12.75">
      <c r="A433" s="73" t="s">
        <v>892</v>
      </c>
      <c r="B433" s="74" t="s">
        <v>25</v>
      </c>
      <c r="C433" s="75" t="s">
        <v>893</v>
      </c>
      <c r="D433" s="28">
        <v>684095935.8</v>
      </c>
      <c r="E433" s="28">
        <v>627087941.15</v>
      </c>
      <c r="F433" s="29">
        <v>57007994.649999976</v>
      </c>
    </row>
    <row r="434" spans="1:6" ht="12.75">
      <c r="A434" s="73" t="s">
        <v>894</v>
      </c>
      <c r="B434" s="74" t="s">
        <v>25</v>
      </c>
      <c r="C434" s="75" t="s">
        <v>895</v>
      </c>
      <c r="D434" s="28">
        <v>1771663322.16</v>
      </c>
      <c r="E434" s="28">
        <v>1624024711.9800003</v>
      </c>
      <c r="F434" s="29">
        <v>147638610.17999983</v>
      </c>
    </row>
    <row r="435" spans="1:6" ht="12.75">
      <c r="A435" s="73" t="s">
        <v>896</v>
      </c>
      <c r="B435" s="74" t="s">
        <v>25</v>
      </c>
      <c r="C435" s="75" t="s">
        <v>897</v>
      </c>
      <c r="D435" s="28">
        <v>587030429.6800001</v>
      </c>
      <c r="E435" s="28">
        <v>538111227.2066667</v>
      </c>
      <c r="F435" s="29">
        <v>48919202.47333336</v>
      </c>
    </row>
    <row r="436" spans="1:6" ht="12.75">
      <c r="A436" s="73" t="s">
        <v>898</v>
      </c>
      <c r="B436" s="74" t="s">
        <v>25</v>
      </c>
      <c r="C436" s="75" t="s">
        <v>899</v>
      </c>
      <c r="D436" s="28">
        <v>1506252023.16</v>
      </c>
      <c r="E436" s="28">
        <v>1380731021.23</v>
      </c>
      <c r="F436" s="29">
        <v>125521001.93000007</v>
      </c>
    </row>
    <row r="437" spans="1:6" ht="12.75">
      <c r="A437" s="73" t="s">
        <v>900</v>
      </c>
      <c r="B437" s="74" t="s">
        <v>25</v>
      </c>
      <c r="C437" s="75" t="s">
        <v>901</v>
      </c>
      <c r="D437" s="28">
        <v>1412090523.84</v>
      </c>
      <c r="E437" s="28">
        <v>1294416313.52</v>
      </c>
      <c r="F437" s="29">
        <v>117674210.31999993</v>
      </c>
    </row>
    <row r="438" spans="1:6" ht="12.75">
      <c r="A438" s="73" t="s">
        <v>902</v>
      </c>
      <c r="B438" s="74" t="s">
        <v>25</v>
      </c>
      <c r="C438" s="75" t="s">
        <v>903</v>
      </c>
      <c r="D438" s="28">
        <v>616881156.28</v>
      </c>
      <c r="E438" s="28">
        <v>565474393.2566667</v>
      </c>
      <c r="F438" s="29">
        <v>51406763.02333331</v>
      </c>
    </row>
    <row r="439" spans="1:6" ht="12.75">
      <c r="A439" s="73" t="s">
        <v>904</v>
      </c>
      <c r="B439" s="74" t="s">
        <v>25</v>
      </c>
      <c r="C439" s="75" t="s">
        <v>905</v>
      </c>
      <c r="D439" s="28">
        <v>651132842.46</v>
      </c>
      <c r="E439" s="28">
        <v>596871772.255</v>
      </c>
      <c r="F439" s="29">
        <v>54261070.20500004</v>
      </c>
    </row>
    <row r="440" spans="1:6" ht="12.75">
      <c r="A440" s="73" t="s">
        <v>906</v>
      </c>
      <c r="B440" s="74" t="s">
        <v>25</v>
      </c>
      <c r="C440" s="75" t="s">
        <v>907</v>
      </c>
      <c r="D440" s="28">
        <v>1171824133.6463199</v>
      </c>
      <c r="E440" s="28">
        <v>1801837913</v>
      </c>
      <c r="F440" s="29">
        <v>0</v>
      </c>
    </row>
    <row r="441" spans="1:6" ht="12.75">
      <c r="A441" s="73" t="s">
        <v>908</v>
      </c>
      <c r="B441" s="74" t="s">
        <v>25</v>
      </c>
      <c r="C441" s="75" t="s">
        <v>909</v>
      </c>
      <c r="D441" s="28">
        <v>773391078.96</v>
      </c>
      <c r="E441" s="28">
        <v>708941822.38</v>
      </c>
      <c r="F441" s="29">
        <v>64449256.58000004</v>
      </c>
    </row>
    <row r="442" spans="1:6" ht="12.75">
      <c r="A442" s="73" t="s">
        <v>910</v>
      </c>
      <c r="B442" s="74" t="s">
        <v>25</v>
      </c>
      <c r="C442" s="75" t="s">
        <v>911</v>
      </c>
      <c r="D442" s="28">
        <v>371137187.76</v>
      </c>
      <c r="E442" s="28">
        <v>371137187.76</v>
      </c>
      <c r="F442" s="29">
        <v>15770356.75999999</v>
      </c>
    </row>
    <row r="443" spans="1:6" ht="12.75">
      <c r="A443" s="73" t="s">
        <v>912</v>
      </c>
      <c r="B443" s="74" t="s">
        <v>25</v>
      </c>
      <c r="C443" s="75" t="s">
        <v>913</v>
      </c>
      <c r="D443" s="28">
        <v>2703961420</v>
      </c>
      <c r="E443" s="28">
        <v>2703961420</v>
      </c>
      <c r="F443" s="29">
        <v>65904268</v>
      </c>
    </row>
    <row r="444" spans="1:6" ht="12.75">
      <c r="A444" s="73" t="s">
        <v>914</v>
      </c>
      <c r="B444" s="74" t="s">
        <v>25</v>
      </c>
      <c r="C444" s="75" t="s">
        <v>2202</v>
      </c>
      <c r="D444" s="28">
        <v>1396346377.3200002</v>
      </c>
      <c r="E444" s="28">
        <v>1279984179.2100003</v>
      </c>
      <c r="F444" s="29">
        <v>116362198.1099999</v>
      </c>
    </row>
    <row r="445" spans="1:6" ht="12.75">
      <c r="A445" s="73" t="s">
        <v>915</v>
      </c>
      <c r="B445" s="74" t="s">
        <v>25</v>
      </c>
      <c r="C445" s="75" t="s">
        <v>916</v>
      </c>
      <c r="D445" s="28">
        <v>1556502911.24</v>
      </c>
      <c r="E445" s="28">
        <v>1426794335.3033333</v>
      </c>
      <c r="F445" s="29">
        <v>129708575.93666673</v>
      </c>
    </row>
    <row r="446" spans="1:6" ht="12.75">
      <c r="A446" s="73" t="s">
        <v>917</v>
      </c>
      <c r="B446" s="74" t="s">
        <v>25</v>
      </c>
      <c r="C446" s="75" t="s">
        <v>918</v>
      </c>
      <c r="D446" s="28">
        <v>1261556880</v>
      </c>
      <c r="E446" s="28">
        <v>1156427140</v>
      </c>
      <c r="F446" s="29">
        <v>105129740</v>
      </c>
    </row>
    <row r="447" spans="1:6" ht="12.75">
      <c r="A447" s="73" t="s">
        <v>919</v>
      </c>
      <c r="B447" s="74" t="s">
        <v>25</v>
      </c>
      <c r="C447" s="75" t="s">
        <v>920</v>
      </c>
      <c r="D447" s="28">
        <v>809361641.1</v>
      </c>
      <c r="E447" s="28">
        <v>741914837.6750001</v>
      </c>
      <c r="F447" s="29">
        <v>67446803.42499995</v>
      </c>
    </row>
    <row r="448" spans="1:6" ht="12.75">
      <c r="A448" s="73" t="s">
        <v>921</v>
      </c>
      <c r="B448" s="74" t="s">
        <v>25</v>
      </c>
      <c r="C448" s="75" t="s">
        <v>922</v>
      </c>
      <c r="D448" s="28">
        <v>699627400.3199999</v>
      </c>
      <c r="E448" s="28">
        <v>641325116.9599999</v>
      </c>
      <c r="F448" s="29">
        <v>58302283.360000014</v>
      </c>
    </row>
    <row r="449" spans="1:6" ht="12.75">
      <c r="A449" s="73" t="s">
        <v>923</v>
      </c>
      <c r="B449" s="74" t="s">
        <v>25</v>
      </c>
      <c r="C449" s="75" t="s">
        <v>924</v>
      </c>
      <c r="D449" s="28">
        <v>519795534.62</v>
      </c>
      <c r="E449" s="28">
        <v>476479240.0683333</v>
      </c>
      <c r="F449" s="29">
        <v>43316294.55166668</v>
      </c>
    </row>
    <row r="450" spans="1:6" ht="12.75">
      <c r="A450" s="73" t="s">
        <v>925</v>
      </c>
      <c r="B450" s="74" t="s">
        <v>25</v>
      </c>
      <c r="C450" s="75" t="s">
        <v>926</v>
      </c>
      <c r="D450" s="28">
        <v>2906989502.16</v>
      </c>
      <c r="E450" s="28">
        <v>2664740376.98</v>
      </c>
      <c r="F450" s="29">
        <v>242249125.17999983</v>
      </c>
    </row>
    <row r="451" spans="1:6" ht="12.75">
      <c r="A451" s="73" t="s">
        <v>927</v>
      </c>
      <c r="B451" s="74" t="s">
        <v>25</v>
      </c>
      <c r="C451" s="75" t="s">
        <v>928</v>
      </c>
      <c r="D451" s="28">
        <v>1735786040</v>
      </c>
      <c r="E451" s="28">
        <v>1591137203.3333333</v>
      </c>
      <c r="F451" s="29">
        <v>144648836.66666675</v>
      </c>
    </row>
    <row r="452" spans="1:6" ht="12.75">
      <c r="A452" s="73" t="s">
        <v>929</v>
      </c>
      <c r="B452" s="74" t="s">
        <v>25</v>
      </c>
      <c r="C452" s="75" t="s">
        <v>930</v>
      </c>
      <c r="D452" s="28">
        <v>1683848583.6200001</v>
      </c>
      <c r="E452" s="28">
        <v>1543527868.3183334</v>
      </c>
      <c r="F452" s="29">
        <v>140320715.30166674</v>
      </c>
    </row>
    <row r="453" spans="1:6" ht="12.75">
      <c r="A453" s="73" t="s">
        <v>931</v>
      </c>
      <c r="B453" s="74" t="s">
        <v>25</v>
      </c>
      <c r="C453" s="75" t="s">
        <v>932</v>
      </c>
      <c r="D453" s="28">
        <v>1103445697.06</v>
      </c>
      <c r="E453" s="28">
        <v>1011491888.9716667</v>
      </c>
      <c r="F453" s="29">
        <v>91953808.08833325</v>
      </c>
    </row>
    <row r="454" spans="1:6" ht="12.75">
      <c r="A454" s="73" t="s">
        <v>933</v>
      </c>
      <c r="B454" s="74" t="s">
        <v>25</v>
      </c>
      <c r="C454" s="75" t="s">
        <v>235</v>
      </c>
      <c r="D454" s="28">
        <v>445255120</v>
      </c>
      <c r="E454" s="28">
        <v>445255120</v>
      </c>
      <c r="F454" s="29">
        <v>37104593.33333331</v>
      </c>
    </row>
    <row r="455" spans="1:6" ht="12.75">
      <c r="A455" s="73" t="s">
        <v>934</v>
      </c>
      <c r="B455" s="74" t="s">
        <v>25</v>
      </c>
      <c r="C455" s="75" t="s">
        <v>935</v>
      </c>
      <c r="D455" s="28">
        <v>837717902.8</v>
      </c>
      <c r="E455" s="28">
        <v>767908077.5666666</v>
      </c>
      <c r="F455" s="29">
        <v>69809825.23333335</v>
      </c>
    </row>
    <row r="456" spans="1:6" ht="12.75">
      <c r="A456" s="73" t="s">
        <v>936</v>
      </c>
      <c r="B456" s="74" t="s">
        <v>25</v>
      </c>
      <c r="C456" s="75" t="s">
        <v>937</v>
      </c>
      <c r="D456" s="28">
        <v>2783036528.84</v>
      </c>
      <c r="E456" s="28">
        <v>2551116818.1033335</v>
      </c>
      <c r="F456" s="29">
        <v>231919710.73666668</v>
      </c>
    </row>
    <row r="457" spans="1:6" ht="13.5" thickBot="1">
      <c r="A457" s="73" t="s">
        <v>938</v>
      </c>
      <c r="B457" s="76" t="s">
        <v>25</v>
      </c>
      <c r="C457" s="77" t="s">
        <v>939</v>
      </c>
      <c r="D457" s="32">
        <v>867546254.02</v>
      </c>
      <c r="E457" s="32">
        <v>795250732.8516666</v>
      </c>
      <c r="F457" s="33">
        <v>72295521.16833341</v>
      </c>
    </row>
    <row r="458" spans="1:6" ht="12.75">
      <c r="A458" s="73" t="s">
        <v>940</v>
      </c>
      <c r="B458" s="71" t="s">
        <v>26</v>
      </c>
      <c r="C458" s="72" t="s">
        <v>941</v>
      </c>
      <c r="D458" s="24">
        <v>358159933.2</v>
      </c>
      <c r="E458" s="24">
        <v>328313272.09999996</v>
      </c>
      <c r="F458" s="25">
        <v>29846661.100000024</v>
      </c>
    </row>
    <row r="459" spans="1:6" ht="12.75">
      <c r="A459" s="73" t="s">
        <v>942</v>
      </c>
      <c r="B459" s="74" t="s">
        <v>26</v>
      </c>
      <c r="C459" s="75" t="s">
        <v>943</v>
      </c>
      <c r="D459" s="28">
        <v>279364364.24</v>
      </c>
      <c r="E459" s="28">
        <v>256084000.55333337</v>
      </c>
      <c r="F459" s="29">
        <v>23280363.686666638</v>
      </c>
    </row>
    <row r="460" spans="1:6" ht="12.75">
      <c r="A460" s="73" t="s">
        <v>944</v>
      </c>
      <c r="B460" s="74" t="s">
        <v>26</v>
      </c>
      <c r="C460" s="75" t="s">
        <v>945</v>
      </c>
      <c r="D460" s="28">
        <v>518791416.5</v>
      </c>
      <c r="E460" s="28">
        <v>475558798.4583333</v>
      </c>
      <c r="F460" s="29">
        <v>43232618.04166669</v>
      </c>
    </row>
    <row r="461" spans="1:6" ht="12.75">
      <c r="A461" s="73" t="s">
        <v>946</v>
      </c>
      <c r="B461" s="74" t="s">
        <v>26</v>
      </c>
      <c r="C461" s="75" t="s">
        <v>947</v>
      </c>
      <c r="D461" s="28">
        <v>480931403.14</v>
      </c>
      <c r="E461" s="28">
        <v>440853786.21166664</v>
      </c>
      <c r="F461" s="29">
        <v>40077616.92833334</v>
      </c>
    </row>
    <row r="462" spans="1:6" ht="12.75">
      <c r="A462" s="73" t="s">
        <v>948</v>
      </c>
      <c r="B462" s="74" t="s">
        <v>26</v>
      </c>
      <c r="C462" s="75" t="s">
        <v>949</v>
      </c>
      <c r="D462" s="28">
        <v>484554620</v>
      </c>
      <c r="E462" s="28">
        <v>444175068.3333333</v>
      </c>
      <c r="F462" s="29">
        <v>40379551.66666669</v>
      </c>
    </row>
    <row r="463" spans="1:6" ht="12.75">
      <c r="A463" s="73" t="s">
        <v>950</v>
      </c>
      <c r="B463" s="74" t="s">
        <v>26</v>
      </c>
      <c r="C463" s="75" t="s">
        <v>951</v>
      </c>
      <c r="D463" s="28">
        <v>607854969.94</v>
      </c>
      <c r="E463" s="28">
        <v>557200389.1116667</v>
      </c>
      <c r="F463" s="29">
        <v>50654580.82833338</v>
      </c>
    </row>
    <row r="464" spans="1:6" ht="12.75">
      <c r="A464" s="73" t="s">
        <v>952</v>
      </c>
      <c r="B464" s="74" t="s">
        <v>26</v>
      </c>
      <c r="C464" s="75" t="s">
        <v>953</v>
      </c>
      <c r="D464" s="28">
        <v>251055700</v>
      </c>
      <c r="E464" s="28">
        <v>230134391.66666666</v>
      </c>
      <c r="F464" s="29">
        <v>20921308.333333343</v>
      </c>
    </row>
    <row r="465" spans="1:6" ht="12.75">
      <c r="A465" s="73" t="s">
        <v>954</v>
      </c>
      <c r="B465" s="74" t="s">
        <v>26</v>
      </c>
      <c r="C465" s="75" t="s">
        <v>955</v>
      </c>
      <c r="D465" s="28">
        <v>448771140</v>
      </c>
      <c r="E465" s="28">
        <v>411373545</v>
      </c>
      <c r="F465" s="29">
        <v>37397595</v>
      </c>
    </row>
    <row r="466" spans="1:6" ht="12.75">
      <c r="A466" s="73" t="s">
        <v>956</v>
      </c>
      <c r="B466" s="74" t="s">
        <v>26</v>
      </c>
      <c r="C466" s="75" t="s">
        <v>957</v>
      </c>
      <c r="D466" s="28">
        <v>371116839.98399997</v>
      </c>
      <c r="E466" s="28">
        <v>340190436.65199995</v>
      </c>
      <c r="F466" s="29">
        <v>30926403.332000017</v>
      </c>
    </row>
    <row r="467" spans="1:6" ht="12.75">
      <c r="A467" s="73" t="s">
        <v>958</v>
      </c>
      <c r="B467" s="74" t="s">
        <v>26</v>
      </c>
      <c r="C467" s="75" t="s">
        <v>959</v>
      </c>
      <c r="D467" s="28">
        <v>393864857.6</v>
      </c>
      <c r="E467" s="28">
        <v>361042786.1333334</v>
      </c>
      <c r="F467" s="29">
        <v>32822071.46666664</v>
      </c>
    </row>
    <row r="468" spans="1:6" ht="12.75">
      <c r="A468" s="73" t="s">
        <v>960</v>
      </c>
      <c r="B468" s="74" t="s">
        <v>26</v>
      </c>
      <c r="C468" s="75" t="s">
        <v>961</v>
      </c>
      <c r="D468" s="28">
        <v>732839127.34</v>
      </c>
      <c r="E468" s="28">
        <v>671769200.0616667</v>
      </c>
      <c r="F468" s="29">
        <v>61069927.27833331</v>
      </c>
    </row>
    <row r="469" spans="1:6" ht="12.75">
      <c r="A469" s="73" t="s">
        <v>962</v>
      </c>
      <c r="B469" s="74" t="s">
        <v>26</v>
      </c>
      <c r="C469" s="75" t="s">
        <v>963</v>
      </c>
      <c r="D469" s="28">
        <v>460794875.64</v>
      </c>
      <c r="E469" s="28">
        <v>422395302.67</v>
      </c>
      <c r="F469" s="29">
        <v>38399572.96999997</v>
      </c>
    </row>
    <row r="470" spans="1:6" ht="12.75">
      <c r="A470" s="73" t="s">
        <v>964</v>
      </c>
      <c r="B470" s="74" t="s">
        <v>26</v>
      </c>
      <c r="C470" s="75" t="s">
        <v>965</v>
      </c>
      <c r="D470" s="28">
        <v>590155537.5999999</v>
      </c>
      <c r="E470" s="28">
        <v>540975909.4666666</v>
      </c>
      <c r="F470" s="29">
        <v>49179628.133333325</v>
      </c>
    </row>
    <row r="471" spans="1:6" ht="12.75">
      <c r="A471" s="73" t="s">
        <v>966</v>
      </c>
      <c r="B471" s="74" t="s">
        <v>26</v>
      </c>
      <c r="C471" s="75" t="s">
        <v>967</v>
      </c>
      <c r="D471" s="28">
        <v>455105034.44</v>
      </c>
      <c r="E471" s="28">
        <v>417179614.90333337</v>
      </c>
      <c r="F471" s="29">
        <v>37925419.53666663</v>
      </c>
    </row>
    <row r="472" spans="1:6" ht="12.75">
      <c r="A472" s="73" t="s">
        <v>968</v>
      </c>
      <c r="B472" s="74" t="s">
        <v>26</v>
      </c>
      <c r="C472" s="75" t="s">
        <v>969</v>
      </c>
      <c r="D472" s="28">
        <v>292002257.52</v>
      </c>
      <c r="E472" s="28">
        <v>267668736.05999997</v>
      </c>
      <c r="F472" s="29">
        <v>24333521.46000001</v>
      </c>
    </row>
    <row r="473" spans="1:6" ht="12.75">
      <c r="A473" s="73" t="s">
        <v>970</v>
      </c>
      <c r="B473" s="74" t="s">
        <v>2203</v>
      </c>
      <c r="C473" s="75" t="s">
        <v>971</v>
      </c>
      <c r="D473" s="28">
        <v>515346338</v>
      </c>
      <c r="E473" s="28">
        <v>807045919</v>
      </c>
      <c r="F473" s="29">
        <v>0</v>
      </c>
    </row>
    <row r="474" spans="1:6" ht="12.75">
      <c r="A474" s="73" t="s">
        <v>972</v>
      </c>
      <c r="B474" s="74" t="s">
        <v>26</v>
      </c>
      <c r="C474" s="75" t="s">
        <v>973</v>
      </c>
      <c r="D474" s="28">
        <v>186638959.58</v>
      </c>
      <c r="E474" s="28">
        <v>215340199</v>
      </c>
      <c r="F474" s="29">
        <v>0</v>
      </c>
    </row>
    <row r="475" spans="1:6" ht="12.75">
      <c r="A475" s="73" t="s">
        <v>974</v>
      </c>
      <c r="B475" s="74" t="s">
        <v>26</v>
      </c>
      <c r="C475" s="75" t="s">
        <v>975</v>
      </c>
      <c r="D475" s="28">
        <v>433123128.3039</v>
      </c>
      <c r="E475" s="28">
        <v>397029534.278575</v>
      </c>
      <c r="F475" s="29">
        <v>36093594.025325</v>
      </c>
    </row>
    <row r="476" spans="1:6" ht="12.75">
      <c r="A476" s="73" t="s">
        <v>976</v>
      </c>
      <c r="B476" s="74" t="s">
        <v>26</v>
      </c>
      <c r="C476" s="75" t="s">
        <v>977</v>
      </c>
      <c r="D476" s="28">
        <v>530957236.1</v>
      </c>
      <c r="E476" s="28">
        <v>486710799.7583334</v>
      </c>
      <c r="F476" s="29">
        <v>44246436.34166664</v>
      </c>
    </row>
    <row r="477" spans="1:6" ht="12.75">
      <c r="A477" s="73" t="s">
        <v>978</v>
      </c>
      <c r="B477" s="74" t="s">
        <v>26</v>
      </c>
      <c r="C477" s="75" t="s">
        <v>979</v>
      </c>
      <c r="D477" s="28">
        <v>518788466.04</v>
      </c>
      <c r="E477" s="28">
        <v>475556093.87000006</v>
      </c>
      <c r="F477" s="29">
        <v>43232372.16999996</v>
      </c>
    </row>
    <row r="478" spans="1:6" ht="12.75">
      <c r="A478" s="73" t="s">
        <v>980</v>
      </c>
      <c r="B478" s="74" t="s">
        <v>26</v>
      </c>
      <c r="C478" s="75" t="s">
        <v>981</v>
      </c>
      <c r="D478" s="28">
        <v>429337858.66</v>
      </c>
      <c r="E478" s="28">
        <v>393559703.7716667</v>
      </c>
      <c r="F478" s="29">
        <v>35778154.88833332</v>
      </c>
    </row>
    <row r="479" spans="1:6" ht="12.75">
      <c r="A479" s="73" t="s">
        <v>982</v>
      </c>
      <c r="B479" s="74" t="s">
        <v>26</v>
      </c>
      <c r="C479" s="75" t="s">
        <v>983</v>
      </c>
      <c r="D479" s="28">
        <v>428526850.1</v>
      </c>
      <c r="E479" s="28">
        <v>392816279.2583334</v>
      </c>
      <c r="F479" s="29">
        <v>35710570.84166664</v>
      </c>
    </row>
    <row r="480" spans="1:6" ht="12.75">
      <c r="A480" s="73" t="s">
        <v>984</v>
      </c>
      <c r="B480" s="74" t="s">
        <v>26</v>
      </c>
      <c r="C480" s="75" t="s">
        <v>985</v>
      </c>
      <c r="D480" s="28">
        <v>540511702.38</v>
      </c>
      <c r="E480" s="28">
        <v>495469060.51500005</v>
      </c>
      <c r="F480" s="29">
        <v>45042641.86499995</v>
      </c>
    </row>
    <row r="481" spans="1:6" ht="12.75">
      <c r="A481" s="73" t="s">
        <v>986</v>
      </c>
      <c r="B481" s="74" t="s">
        <v>26</v>
      </c>
      <c r="C481" s="75" t="s">
        <v>375</v>
      </c>
      <c r="D481" s="28">
        <v>272098740.86</v>
      </c>
      <c r="E481" s="28">
        <v>259529452</v>
      </c>
      <c r="F481" s="29">
        <v>15627083.860000014</v>
      </c>
    </row>
    <row r="482" spans="1:6" ht="12.75">
      <c r="A482" s="73" t="s">
        <v>987</v>
      </c>
      <c r="B482" s="74" t="s">
        <v>26</v>
      </c>
      <c r="C482" s="75" t="s">
        <v>988</v>
      </c>
      <c r="D482" s="28">
        <v>238382602.4</v>
      </c>
      <c r="E482" s="28">
        <v>218517385.53333333</v>
      </c>
      <c r="F482" s="29">
        <v>19865216.866666675</v>
      </c>
    </row>
    <row r="483" spans="1:6" ht="12.75">
      <c r="A483" s="73" t="s">
        <v>989</v>
      </c>
      <c r="B483" s="74" t="s">
        <v>26</v>
      </c>
      <c r="C483" s="75" t="s">
        <v>990</v>
      </c>
      <c r="D483" s="28">
        <v>1119976313.1399999</v>
      </c>
      <c r="E483" s="28">
        <v>1149869593</v>
      </c>
      <c r="F483" s="29">
        <v>0</v>
      </c>
    </row>
    <row r="484" spans="1:6" ht="12.75">
      <c r="A484" s="73" t="s">
        <v>991</v>
      </c>
      <c r="B484" s="74" t="s">
        <v>26</v>
      </c>
      <c r="C484" s="75" t="s">
        <v>992</v>
      </c>
      <c r="D484" s="28">
        <v>483936693.82</v>
      </c>
      <c r="E484" s="28">
        <v>443608636.0016666</v>
      </c>
      <c r="F484" s="29">
        <v>40328057.81833339</v>
      </c>
    </row>
    <row r="485" spans="1:6" ht="12.75">
      <c r="A485" s="73" t="s">
        <v>993</v>
      </c>
      <c r="B485" s="74" t="s">
        <v>26</v>
      </c>
      <c r="C485" s="75" t="s">
        <v>994</v>
      </c>
      <c r="D485" s="28">
        <v>313853065.62</v>
      </c>
      <c r="E485" s="28">
        <v>287698643.485</v>
      </c>
      <c r="F485" s="29">
        <v>26154422.13499999</v>
      </c>
    </row>
    <row r="486" spans="1:6" ht="12.75">
      <c r="A486" s="73" t="s">
        <v>995</v>
      </c>
      <c r="B486" s="74" t="s">
        <v>26</v>
      </c>
      <c r="C486" s="75" t="s">
        <v>996</v>
      </c>
      <c r="D486" s="28">
        <v>1605015128.72</v>
      </c>
      <c r="E486" s="28">
        <v>1471263867.9933336</v>
      </c>
      <c r="F486" s="29">
        <v>133751260.72666645</v>
      </c>
    </row>
    <row r="487" spans="1:6" ht="12.75">
      <c r="A487" s="73" t="s">
        <v>997</v>
      </c>
      <c r="B487" s="74" t="s">
        <v>26</v>
      </c>
      <c r="C487" s="75" t="s">
        <v>998</v>
      </c>
      <c r="D487" s="28">
        <v>242769680</v>
      </c>
      <c r="E487" s="28">
        <v>222538873.33333334</v>
      </c>
      <c r="F487" s="29">
        <v>20230806.666666657</v>
      </c>
    </row>
    <row r="488" spans="1:6" ht="12.75">
      <c r="A488" s="73" t="s">
        <v>999</v>
      </c>
      <c r="B488" s="74" t="s">
        <v>26</v>
      </c>
      <c r="C488" s="75" t="s">
        <v>1000</v>
      </c>
      <c r="D488" s="28">
        <v>1491324289.8600001</v>
      </c>
      <c r="E488" s="28">
        <v>1367047265.7050002</v>
      </c>
      <c r="F488" s="29">
        <v>124277024.15499997</v>
      </c>
    </row>
    <row r="489" spans="1:6" ht="12.75">
      <c r="A489" s="73" t="s">
        <v>1001</v>
      </c>
      <c r="B489" s="74" t="s">
        <v>26</v>
      </c>
      <c r="C489" s="75" t="s">
        <v>1002</v>
      </c>
      <c r="D489" s="28">
        <v>178416020</v>
      </c>
      <c r="E489" s="28">
        <v>3144374342</v>
      </c>
      <c r="F489" s="29">
        <v>0</v>
      </c>
    </row>
    <row r="490" spans="1:6" ht="12.75">
      <c r="A490" s="73" t="s">
        <v>1003</v>
      </c>
      <c r="B490" s="74" t="s">
        <v>26</v>
      </c>
      <c r="C490" s="75" t="s">
        <v>1004</v>
      </c>
      <c r="D490" s="28">
        <v>312020577.04</v>
      </c>
      <c r="E490" s="28">
        <v>286018862.2866667</v>
      </c>
      <c r="F490" s="29">
        <v>26001714.75333333</v>
      </c>
    </row>
    <row r="491" spans="1:6" ht="12.75">
      <c r="A491" s="73" t="s">
        <v>1005</v>
      </c>
      <c r="B491" s="74" t="s">
        <v>26</v>
      </c>
      <c r="C491" s="75" t="s">
        <v>1006</v>
      </c>
      <c r="D491" s="28">
        <v>543697320</v>
      </c>
      <c r="E491" s="28">
        <v>498389210</v>
      </c>
      <c r="F491" s="29">
        <v>45308110</v>
      </c>
    </row>
    <row r="492" spans="1:6" ht="12.75">
      <c r="A492" s="73" t="s">
        <v>1007</v>
      </c>
      <c r="B492" s="74" t="s">
        <v>26</v>
      </c>
      <c r="C492" s="75" t="s">
        <v>1008</v>
      </c>
      <c r="D492" s="28">
        <v>2057310540</v>
      </c>
      <c r="E492" s="28">
        <v>2442904751</v>
      </c>
      <c r="F492" s="29">
        <v>0</v>
      </c>
    </row>
    <row r="493" spans="1:6" ht="12.75">
      <c r="A493" s="73" t="s">
        <v>1009</v>
      </c>
      <c r="B493" s="74" t="s">
        <v>26</v>
      </c>
      <c r="C493" s="75" t="s">
        <v>1010</v>
      </c>
      <c r="D493" s="28">
        <v>2311908647.42</v>
      </c>
      <c r="E493" s="28">
        <v>2119249593.4683335</v>
      </c>
      <c r="F493" s="29">
        <v>192659053.9516666</v>
      </c>
    </row>
    <row r="494" spans="1:6" ht="12.75">
      <c r="A494" s="73" t="s">
        <v>1011</v>
      </c>
      <c r="B494" s="74" t="s">
        <v>26</v>
      </c>
      <c r="C494" s="75" t="s">
        <v>163</v>
      </c>
      <c r="D494" s="28">
        <v>302499331.44</v>
      </c>
      <c r="E494" s="28">
        <v>277291053.82</v>
      </c>
      <c r="F494" s="29">
        <v>25208277.620000005</v>
      </c>
    </row>
    <row r="495" spans="1:6" ht="12.75">
      <c r="A495" s="73" t="s">
        <v>1012</v>
      </c>
      <c r="B495" s="74" t="s">
        <v>26</v>
      </c>
      <c r="C495" s="75" t="s">
        <v>1013</v>
      </c>
      <c r="D495" s="28">
        <v>489907620</v>
      </c>
      <c r="E495" s="28">
        <v>449081985</v>
      </c>
      <c r="F495" s="29">
        <v>40825635</v>
      </c>
    </row>
    <row r="496" spans="1:6" ht="12.75">
      <c r="A496" s="73" t="s">
        <v>1014</v>
      </c>
      <c r="B496" s="74" t="s">
        <v>26</v>
      </c>
      <c r="C496" s="75" t="s">
        <v>1015</v>
      </c>
      <c r="D496" s="28">
        <v>800751560</v>
      </c>
      <c r="E496" s="28">
        <v>734022263.3333334</v>
      </c>
      <c r="F496" s="29">
        <v>66729296.66666663</v>
      </c>
    </row>
    <row r="497" spans="1:6" ht="12.75">
      <c r="A497" s="73" t="s">
        <v>1016</v>
      </c>
      <c r="B497" s="74" t="s">
        <v>26</v>
      </c>
      <c r="C497" s="75" t="s">
        <v>1017</v>
      </c>
      <c r="D497" s="28">
        <v>310339749.48</v>
      </c>
      <c r="E497" s="28">
        <v>284478103.69</v>
      </c>
      <c r="F497" s="29">
        <v>25861645.79000002</v>
      </c>
    </row>
    <row r="498" spans="1:6" ht="12.75">
      <c r="A498" s="73" t="s">
        <v>1018</v>
      </c>
      <c r="B498" s="74" t="s">
        <v>26</v>
      </c>
      <c r="C498" s="75" t="s">
        <v>1019</v>
      </c>
      <c r="D498" s="28">
        <v>494862060</v>
      </c>
      <c r="E498" s="28">
        <v>453623555</v>
      </c>
      <c r="F498" s="29">
        <v>41238505</v>
      </c>
    </row>
    <row r="499" spans="1:6" ht="12.75">
      <c r="A499" s="73" t="s">
        <v>1020</v>
      </c>
      <c r="B499" s="74" t="s">
        <v>26</v>
      </c>
      <c r="C499" s="75" t="s">
        <v>1021</v>
      </c>
      <c r="D499" s="28">
        <v>350362860</v>
      </c>
      <c r="E499" s="28">
        <v>321165955</v>
      </c>
      <c r="F499" s="29">
        <v>29196905</v>
      </c>
    </row>
    <row r="500" spans="1:6" ht="12.75">
      <c r="A500" s="73" t="s">
        <v>1022</v>
      </c>
      <c r="B500" s="74" t="s">
        <v>26</v>
      </c>
      <c r="C500" s="75" t="s">
        <v>1023</v>
      </c>
      <c r="D500" s="28">
        <v>374385947.78</v>
      </c>
      <c r="E500" s="28">
        <v>343187118.79833335</v>
      </c>
      <c r="F500" s="29">
        <v>31198828.981666625</v>
      </c>
    </row>
    <row r="501" spans="1:6" ht="12.75">
      <c r="A501" s="73" t="s">
        <v>1024</v>
      </c>
      <c r="B501" s="74" t="s">
        <v>26</v>
      </c>
      <c r="C501" s="75" t="s">
        <v>1025</v>
      </c>
      <c r="D501" s="28">
        <v>313327520</v>
      </c>
      <c r="E501" s="28">
        <v>287216893.3333333</v>
      </c>
      <c r="F501" s="29">
        <v>26110626.666666687</v>
      </c>
    </row>
    <row r="502" spans="1:6" ht="12.75">
      <c r="A502" s="73" t="s">
        <v>1026</v>
      </c>
      <c r="B502" s="74" t="s">
        <v>26</v>
      </c>
      <c r="C502" s="75" t="s">
        <v>1027</v>
      </c>
      <c r="D502" s="28">
        <v>143997820</v>
      </c>
      <c r="E502" s="28">
        <v>198715934</v>
      </c>
      <c r="F502" s="29">
        <v>0</v>
      </c>
    </row>
    <row r="503" spans="1:6" ht="12.75">
      <c r="A503" s="73" t="s">
        <v>1028</v>
      </c>
      <c r="B503" s="74" t="s">
        <v>26</v>
      </c>
      <c r="C503" s="75" t="s">
        <v>1029</v>
      </c>
      <c r="D503" s="28">
        <v>286145525.12</v>
      </c>
      <c r="E503" s="28">
        <v>262300064.69333336</v>
      </c>
      <c r="F503" s="29">
        <v>23845460.426666647</v>
      </c>
    </row>
    <row r="504" spans="1:6" ht="12.75">
      <c r="A504" s="73" t="s">
        <v>1030</v>
      </c>
      <c r="B504" s="74" t="s">
        <v>26</v>
      </c>
      <c r="C504" s="75" t="s">
        <v>1031</v>
      </c>
      <c r="D504" s="28">
        <v>354668580</v>
      </c>
      <c r="E504" s="28">
        <v>325112865</v>
      </c>
      <c r="F504" s="29">
        <v>29555715</v>
      </c>
    </row>
    <row r="505" spans="1:6" ht="12.75">
      <c r="A505" s="73" t="s">
        <v>1032</v>
      </c>
      <c r="B505" s="74" t="s">
        <v>26</v>
      </c>
      <c r="C505" s="75" t="s">
        <v>1033</v>
      </c>
      <c r="D505" s="28">
        <v>711524086.6800001</v>
      </c>
      <c r="E505" s="28">
        <v>652230412.7900001</v>
      </c>
      <c r="F505" s="29">
        <v>59293673.889999986</v>
      </c>
    </row>
    <row r="506" spans="1:6" ht="12.75">
      <c r="A506" s="73" t="s">
        <v>1034</v>
      </c>
      <c r="B506" s="74" t="s">
        <v>26</v>
      </c>
      <c r="C506" s="75" t="s">
        <v>1035</v>
      </c>
      <c r="D506" s="28">
        <v>623078349.5400001</v>
      </c>
      <c r="E506" s="28">
        <v>571155153.745</v>
      </c>
      <c r="F506" s="29">
        <v>51923195.79500008</v>
      </c>
    </row>
    <row r="507" spans="1:6" ht="12.75">
      <c r="A507" s="73" t="s">
        <v>1036</v>
      </c>
      <c r="B507" s="74" t="s">
        <v>26</v>
      </c>
      <c r="C507" s="75" t="s">
        <v>1037</v>
      </c>
      <c r="D507" s="28">
        <v>540393849.74</v>
      </c>
      <c r="E507" s="28">
        <v>495361028.92833334</v>
      </c>
      <c r="F507" s="29">
        <v>45032820.81166667</v>
      </c>
    </row>
    <row r="508" spans="1:6" ht="12.75">
      <c r="A508" s="73" t="s">
        <v>1038</v>
      </c>
      <c r="B508" s="74" t="s">
        <v>26</v>
      </c>
      <c r="C508" s="75" t="s">
        <v>2204</v>
      </c>
      <c r="D508" s="28">
        <v>409951820</v>
      </c>
      <c r="E508" s="28">
        <v>375789168.3333333</v>
      </c>
      <c r="F508" s="29">
        <v>34162651.66666669</v>
      </c>
    </row>
    <row r="509" spans="1:6" ht="12.75">
      <c r="A509" s="73" t="s">
        <v>1039</v>
      </c>
      <c r="B509" s="74" t="s">
        <v>26</v>
      </c>
      <c r="C509" s="75" t="s">
        <v>793</v>
      </c>
      <c r="D509" s="28">
        <v>370353614.7</v>
      </c>
      <c r="E509" s="28">
        <v>339490813.47499996</v>
      </c>
      <c r="F509" s="29">
        <v>30862801.225000024</v>
      </c>
    </row>
    <row r="510" spans="1:6" ht="12.75">
      <c r="A510" s="73" t="s">
        <v>1040</v>
      </c>
      <c r="B510" s="74" t="s">
        <v>26</v>
      </c>
      <c r="C510" s="75" t="s">
        <v>1041</v>
      </c>
      <c r="D510" s="28">
        <v>407486482.74</v>
      </c>
      <c r="E510" s="28">
        <v>373529275.845</v>
      </c>
      <c r="F510" s="29">
        <v>33957206.89499998</v>
      </c>
    </row>
    <row r="511" spans="1:6" ht="12.75">
      <c r="A511" s="73" t="s">
        <v>1042</v>
      </c>
      <c r="B511" s="74" t="s">
        <v>26</v>
      </c>
      <c r="C511" s="75" t="s">
        <v>1043</v>
      </c>
      <c r="D511" s="28">
        <v>310767807.84000003</v>
      </c>
      <c r="E511" s="28">
        <v>297065356</v>
      </c>
      <c r="F511" s="29">
        <v>13702451.840000033</v>
      </c>
    </row>
    <row r="512" spans="1:6" ht="12.75">
      <c r="A512" s="73" t="s">
        <v>1044</v>
      </c>
      <c r="B512" s="74" t="s">
        <v>26</v>
      </c>
      <c r="C512" s="75" t="s">
        <v>1045</v>
      </c>
      <c r="D512" s="28">
        <v>1042143275.6800001</v>
      </c>
      <c r="E512" s="28">
        <v>955298002.7066668</v>
      </c>
      <c r="F512" s="29">
        <v>86845272.97333324</v>
      </c>
    </row>
    <row r="513" spans="1:6" ht="12.75">
      <c r="A513" s="73" t="s">
        <v>1046</v>
      </c>
      <c r="B513" s="74" t="s">
        <v>26</v>
      </c>
      <c r="C513" s="75" t="s">
        <v>1047</v>
      </c>
      <c r="D513" s="28">
        <v>265414460</v>
      </c>
      <c r="E513" s="28">
        <v>243296588.33333334</v>
      </c>
      <c r="F513" s="29">
        <v>22117871.666666657</v>
      </c>
    </row>
    <row r="514" spans="1:6" ht="12.75">
      <c r="A514" s="73" t="s">
        <v>1048</v>
      </c>
      <c r="B514" s="74" t="s">
        <v>26</v>
      </c>
      <c r="C514" s="75" t="s">
        <v>1049</v>
      </c>
      <c r="D514" s="28">
        <v>595568420</v>
      </c>
      <c r="E514" s="28">
        <v>545937718.3333334</v>
      </c>
      <c r="F514" s="29">
        <v>49630701.66666663</v>
      </c>
    </row>
    <row r="515" spans="1:6" ht="12.75">
      <c r="A515" s="73" t="s">
        <v>1050</v>
      </c>
      <c r="B515" s="74" t="s">
        <v>26</v>
      </c>
      <c r="C515" s="75" t="s">
        <v>1051</v>
      </c>
      <c r="D515" s="28">
        <v>1360959592.3200002</v>
      </c>
      <c r="E515" s="28">
        <v>1247546292.9600003</v>
      </c>
      <c r="F515" s="29">
        <v>113413299.3599999</v>
      </c>
    </row>
    <row r="516" spans="1:6" ht="12.75">
      <c r="A516" s="73" t="s">
        <v>1052</v>
      </c>
      <c r="B516" s="74" t="s">
        <v>26</v>
      </c>
      <c r="C516" s="75" t="s">
        <v>32</v>
      </c>
      <c r="D516" s="28">
        <v>316412023.68</v>
      </c>
      <c r="E516" s="28">
        <v>290044355.04</v>
      </c>
      <c r="F516" s="29">
        <v>26367668.639999986</v>
      </c>
    </row>
    <row r="517" spans="1:6" ht="12.75">
      <c r="A517" s="73" t="s">
        <v>1053</v>
      </c>
      <c r="B517" s="74" t="s">
        <v>26</v>
      </c>
      <c r="C517" s="75" t="s">
        <v>1054</v>
      </c>
      <c r="D517" s="28">
        <v>324902346.9</v>
      </c>
      <c r="E517" s="28">
        <v>297827151.325</v>
      </c>
      <c r="F517" s="29">
        <v>27075195.574999988</v>
      </c>
    </row>
    <row r="518" spans="1:6" ht="12.75">
      <c r="A518" s="73" t="s">
        <v>1055</v>
      </c>
      <c r="B518" s="74" t="s">
        <v>26</v>
      </c>
      <c r="C518" s="75" t="s">
        <v>1056</v>
      </c>
      <c r="D518" s="28">
        <v>273258297.42</v>
      </c>
      <c r="E518" s="28">
        <v>250486772.63500002</v>
      </c>
      <c r="F518" s="29">
        <v>22771524.784999996</v>
      </c>
    </row>
    <row r="519" spans="1:6" ht="12.75">
      <c r="A519" s="73" t="s">
        <v>1057</v>
      </c>
      <c r="B519" s="74" t="s">
        <v>26</v>
      </c>
      <c r="C519" s="75" t="s">
        <v>1058</v>
      </c>
      <c r="D519" s="28">
        <v>309480780</v>
      </c>
      <c r="E519" s="28">
        <v>283690715</v>
      </c>
      <c r="F519" s="29">
        <v>25790065</v>
      </c>
    </row>
    <row r="520" spans="1:6" ht="12.75">
      <c r="A520" s="73" t="s">
        <v>1059</v>
      </c>
      <c r="B520" s="74" t="s">
        <v>26</v>
      </c>
      <c r="C520" s="75" t="s">
        <v>1060</v>
      </c>
      <c r="D520" s="28">
        <v>504097840</v>
      </c>
      <c r="E520" s="28">
        <v>462089686.6666667</v>
      </c>
      <c r="F520" s="29">
        <v>42008153.33333331</v>
      </c>
    </row>
    <row r="521" spans="1:6" ht="12.75">
      <c r="A521" s="73" t="s">
        <v>1061</v>
      </c>
      <c r="B521" s="74" t="s">
        <v>26</v>
      </c>
      <c r="C521" s="75" t="s">
        <v>1062</v>
      </c>
      <c r="D521" s="28">
        <v>253514900</v>
      </c>
      <c r="E521" s="28">
        <v>232388658.33333334</v>
      </c>
      <c r="F521" s="29">
        <v>21126241.666666657</v>
      </c>
    </row>
    <row r="522" spans="1:6" ht="12.75">
      <c r="A522" s="73" t="s">
        <v>1063</v>
      </c>
      <c r="B522" s="74" t="s">
        <v>26</v>
      </c>
      <c r="C522" s="75" t="s">
        <v>1064</v>
      </c>
      <c r="D522" s="28">
        <v>653252329.84</v>
      </c>
      <c r="E522" s="28">
        <v>598814635.6866667</v>
      </c>
      <c r="F522" s="29">
        <v>54437694.15333331</v>
      </c>
    </row>
    <row r="523" spans="1:6" ht="12.75">
      <c r="A523" s="73" t="s">
        <v>1065</v>
      </c>
      <c r="B523" s="74" t="s">
        <v>26</v>
      </c>
      <c r="C523" s="75" t="s">
        <v>1066</v>
      </c>
      <c r="D523" s="28">
        <v>312483808.94</v>
      </c>
      <c r="E523" s="28">
        <v>286443491.52833337</v>
      </c>
      <c r="F523" s="29">
        <v>26040317.41166663</v>
      </c>
    </row>
    <row r="524" spans="1:6" ht="12.75">
      <c r="A524" s="73" t="s">
        <v>1067</v>
      </c>
      <c r="B524" s="74" t="s">
        <v>26</v>
      </c>
      <c r="C524" s="75" t="s">
        <v>1068</v>
      </c>
      <c r="D524" s="28">
        <v>295861900</v>
      </c>
      <c r="E524" s="28">
        <v>271206741.6666667</v>
      </c>
      <c r="F524" s="29">
        <v>24655158.333333313</v>
      </c>
    </row>
    <row r="525" spans="1:6" ht="12.75">
      <c r="A525" s="73" t="s">
        <v>1069</v>
      </c>
      <c r="B525" s="74" t="s">
        <v>26</v>
      </c>
      <c r="C525" s="75" t="s">
        <v>1070</v>
      </c>
      <c r="D525" s="28">
        <v>232061851.38</v>
      </c>
      <c r="E525" s="28">
        <v>237496323</v>
      </c>
      <c r="F525" s="29">
        <v>0</v>
      </c>
    </row>
    <row r="526" spans="1:6" ht="12.75">
      <c r="A526" s="73" t="s">
        <v>1071</v>
      </c>
      <c r="B526" s="74" t="s">
        <v>26</v>
      </c>
      <c r="C526" s="75" t="s">
        <v>1072</v>
      </c>
      <c r="D526" s="28">
        <v>317270608.06</v>
      </c>
      <c r="E526" s="28">
        <v>290831390.72166663</v>
      </c>
      <c r="F526" s="29">
        <v>26439217.33833337</v>
      </c>
    </row>
    <row r="527" spans="1:6" ht="12.75">
      <c r="A527" s="73" t="s">
        <v>1073</v>
      </c>
      <c r="B527" s="74" t="s">
        <v>26</v>
      </c>
      <c r="C527" s="75" t="s">
        <v>1074</v>
      </c>
      <c r="D527" s="28">
        <v>468859200</v>
      </c>
      <c r="E527" s="28">
        <v>429787600</v>
      </c>
      <c r="F527" s="29">
        <v>39071600</v>
      </c>
    </row>
    <row r="528" spans="1:6" ht="12.75">
      <c r="A528" s="73" t="s">
        <v>1075</v>
      </c>
      <c r="B528" s="74" t="s">
        <v>26</v>
      </c>
      <c r="C528" s="75" t="s">
        <v>1076</v>
      </c>
      <c r="D528" s="28">
        <v>324392755.9</v>
      </c>
      <c r="E528" s="28">
        <v>297360026.2416666</v>
      </c>
      <c r="F528" s="29">
        <v>27032729.65833336</v>
      </c>
    </row>
    <row r="529" spans="1:6" ht="12.75">
      <c r="A529" s="73" t="s">
        <v>1077</v>
      </c>
      <c r="B529" s="74" t="s">
        <v>26</v>
      </c>
      <c r="C529" s="75" t="s">
        <v>1078</v>
      </c>
      <c r="D529" s="28">
        <v>361669148</v>
      </c>
      <c r="E529" s="28">
        <v>331530052.3333333</v>
      </c>
      <c r="F529" s="29">
        <v>30139095.666666687</v>
      </c>
    </row>
    <row r="530" spans="1:6" ht="12.75">
      <c r="A530" s="73" t="s">
        <v>1079</v>
      </c>
      <c r="B530" s="74" t="s">
        <v>26</v>
      </c>
      <c r="C530" s="75" t="s">
        <v>1080</v>
      </c>
      <c r="D530" s="28">
        <v>304150040</v>
      </c>
      <c r="E530" s="28">
        <v>278804203.3333333</v>
      </c>
      <c r="F530" s="29">
        <v>25345836.666666687</v>
      </c>
    </row>
    <row r="531" spans="1:6" ht="12.75">
      <c r="A531" s="73" t="s">
        <v>1081</v>
      </c>
      <c r="B531" s="74" t="s">
        <v>26</v>
      </c>
      <c r="C531" s="75" t="s">
        <v>1082</v>
      </c>
      <c r="D531" s="28">
        <v>433191493.42</v>
      </c>
      <c r="E531" s="28">
        <v>397092202.3016667</v>
      </c>
      <c r="F531" s="29">
        <v>36099291.11833334</v>
      </c>
    </row>
    <row r="532" spans="1:6" ht="12.75">
      <c r="A532" s="73" t="s">
        <v>1083</v>
      </c>
      <c r="B532" s="74" t="s">
        <v>26</v>
      </c>
      <c r="C532" s="75" t="s">
        <v>1084</v>
      </c>
      <c r="D532" s="28">
        <v>460803819.9</v>
      </c>
      <c r="E532" s="28">
        <v>422403501.575</v>
      </c>
      <c r="F532" s="29">
        <v>38400318.32499999</v>
      </c>
    </row>
    <row r="533" spans="1:6" ht="12.75">
      <c r="A533" s="73" t="s">
        <v>1085</v>
      </c>
      <c r="B533" s="74" t="s">
        <v>26</v>
      </c>
      <c r="C533" s="75" t="s">
        <v>1086</v>
      </c>
      <c r="D533" s="28">
        <v>435188074.16</v>
      </c>
      <c r="E533" s="28">
        <v>398922401.31333333</v>
      </c>
      <c r="F533" s="29">
        <v>36265672.84666669</v>
      </c>
    </row>
    <row r="534" spans="1:6" ht="12.75">
      <c r="A534" s="73" t="s">
        <v>1087</v>
      </c>
      <c r="B534" s="74" t="s">
        <v>26</v>
      </c>
      <c r="C534" s="75" t="s">
        <v>1088</v>
      </c>
      <c r="D534" s="28">
        <v>364276144.82</v>
      </c>
      <c r="E534" s="28">
        <v>333919799.41833335</v>
      </c>
      <c r="F534" s="29">
        <v>30356345.40166664</v>
      </c>
    </row>
    <row r="535" spans="1:6" ht="12.75">
      <c r="A535" s="73" t="s">
        <v>1089</v>
      </c>
      <c r="B535" s="74" t="s">
        <v>26</v>
      </c>
      <c r="C535" s="75" t="s">
        <v>1090</v>
      </c>
      <c r="D535" s="28">
        <v>556380614.94</v>
      </c>
      <c r="E535" s="28">
        <v>510015563.695</v>
      </c>
      <c r="F535" s="29">
        <v>46365051.245000064</v>
      </c>
    </row>
    <row r="536" spans="1:6" ht="12.75">
      <c r="A536" s="73" t="s">
        <v>1091</v>
      </c>
      <c r="B536" s="74" t="s">
        <v>26</v>
      </c>
      <c r="C536" s="75" t="s">
        <v>1092</v>
      </c>
      <c r="D536" s="28">
        <v>305505705.82</v>
      </c>
      <c r="E536" s="28">
        <v>280046897.00166667</v>
      </c>
      <c r="F536" s="29">
        <v>25458808.818333328</v>
      </c>
    </row>
    <row r="537" spans="1:6" ht="12.75">
      <c r="A537" s="73" t="s">
        <v>1093</v>
      </c>
      <c r="B537" s="74" t="s">
        <v>26</v>
      </c>
      <c r="C537" s="75" t="s">
        <v>237</v>
      </c>
      <c r="D537" s="28">
        <v>283307260</v>
      </c>
      <c r="E537" s="28">
        <v>259698321.66666666</v>
      </c>
      <c r="F537" s="29">
        <v>23608938.333333343</v>
      </c>
    </row>
    <row r="538" spans="1:6" ht="12.75">
      <c r="A538" s="73" t="s">
        <v>1094</v>
      </c>
      <c r="B538" s="74" t="s">
        <v>26</v>
      </c>
      <c r="C538" s="75" t="s">
        <v>2205</v>
      </c>
      <c r="D538" s="28">
        <v>475447814.32</v>
      </c>
      <c r="E538" s="28">
        <v>435827163.1266666</v>
      </c>
      <c r="F538" s="29">
        <v>39620651.19333339</v>
      </c>
    </row>
    <row r="539" spans="1:6" ht="12.75">
      <c r="A539" s="73" t="s">
        <v>1096</v>
      </c>
      <c r="B539" s="74" t="s">
        <v>26</v>
      </c>
      <c r="C539" s="75" t="s">
        <v>1097</v>
      </c>
      <c r="D539" s="28">
        <v>250227840</v>
      </c>
      <c r="E539" s="28">
        <v>250227840</v>
      </c>
      <c r="F539" s="29">
        <v>20852320</v>
      </c>
    </row>
    <row r="540" spans="1:6" ht="12.75">
      <c r="A540" s="73" t="s">
        <v>1098</v>
      </c>
      <c r="B540" s="74" t="s">
        <v>26</v>
      </c>
      <c r="C540" s="75" t="s">
        <v>1099</v>
      </c>
      <c r="D540" s="28">
        <v>334768287.78</v>
      </c>
      <c r="E540" s="28">
        <v>306870930.465</v>
      </c>
      <c r="F540" s="29">
        <v>27897357.314999998</v>
      </c>
    </row>
    <row r="541" spans="1:6" ht="12.75">
      <c r="A541" s="73" t="s">
        <v>1100</v>
      </c>
      <c r="B541" s="74" t="s">
        <v>26</v>
      </c>
      <c r="C541" s="75" t="s">
        <v>1101</v>
      </c>
      <c r="D541" s="28">
        <v>708417932.26</v>
      </c>
      <c r="E541" s="28">
        <v>649383104.5716666</v>
      </c>
      <c r="F541" s="29">
        <v>59034827.68833339</v>
      </c>
    </row>
    <row r="542" spans="1:6" ht="12.75">
      <c r="A542" s="73" t="s">
        <v>1102</v>
      </c>
      <c r="B542" s="74" t="s">
        <v>26</v>
      </c>
      <c r="C542" s="75" t="s">
        <v>1103</v>
      </c>
      <c r="D542" s="28">
        <v>437494443.42</v>
      </c>
      <c r="E542" s="28">
        <v>401036573.135</v>
      </c>
      <c r="F542" s="29">
        <v>36457870.285000026</v>
      </c>
    </row>
    <row r="543" spans="1:6" ht="12.75">
      <c r="A543" s="73" t="s">
        <v>1104</v>
      </c>
      <c r="B543" s="74" t="s">
        <v>26</v>
      </c>
      <c r="C543" s="75" t="s">
        <v>1105</v>
      </c>
      <c r="D543" s="28">
        <v>246273194.7</v>
      </c>
      <c r="E543" s="28">
        <v>225750428.475</v>
      </c>
      <c r="F543" s="29">
        <v>20522766.224999994</v>
      </c>
    </row>
    <row r="544" spans="1:6" ht="12.75">
      <c r="A544" s="73" t="s">
        <v>1106</v>
      </c>
      <c r="B544" s="74" t="s">
        <v>26</v>
      </c>
      <c r="C544" s="75" t="s">
        <v>1107</v>
      </c>
      <c r="D544" s="28">
        <v>6946955146.3</v>
      </c>
      <c r="E544" s="28">
        <v>6368042217.441667</v>
      </c>
      <c r="F544" s="29">
        <v>578912928.8583336</v>
      </c>
    </row>
    <row r="545" spans="1:6" ht="12.75">
      <c r="A545" s="73" t="s">
        <v>1108</v>
      </c>
      <c r="B545" s="74" t="s">
        <v>26</v>
      </c>
      <c r="C545" s="75" t="s">
        <v>1109</v>
      </c>
      <c r="D545" s="28">
        <v>1272964600</v>
      </c>
      <c r="E545" s="28">
        <v>1166884216.6666667</v>
      </c>
      <c r="F545" s="29">
        <v>106080383.33333325</v>
      </c>
    </row>
    <row r="546" spans="1:6" ht="12.75">
      <c r="A546" s="73" t="s">
        <v>1110</v>
      </c>
      <c r="B546" s="74" t="s">
        <v>26</v>
      </c>
      <c r="C546" s="75" t="s">
        <v>1111</v>
      </c>
      <c r="D546" s="28">
        <v>462516648.38</v>
      </c>
      <c r="E546" s="28">
        <v>423973594.34833336</v>
      </c>
      <c r="F546" s="29">
        <v>38543054.03166664</v>
      </c>
    </row>
    <row r="547" spans="1:6" ht="12.75">
      <c r="A547" s="73" t="s">
        <v>1112</v>
      </c>
      <c r="B547" s="74" t="s">
        <v>26</v>
      </c>
      <c r="C547" s="75" t="s">
        <v>1113</v>
      </c>
      <c r="D547" s="28">
        <v>421216413.2</v>
      </c>
      <c r="E547" s="28">
        <v>386115045.43333334</v>
      </c>
      <c r="F547" s="29">
        <v>35101367.76666665</v>
      </c>
    </row>
    <row r="548" spans="1:6" ht="12.75">
      <c r="A548" s="73" t="s">
        <v>1114</v>
      </c>
      <c r="B548" s="74" t="s">
        <v>26</v>
      </c>
      <c r="C548" s="75" t="s">
        <v>1115</v>
      </c>
      <c r="D548" s="28">
        <v>321272714.5</v>
      </c>
      <c r="E548" s="28">
        <v>294499988.2916667</v>
      </c>
      <c r="F548" s="29">
        <v>26772726.208333313</v>
      </c>
    </row>
    <row r="549" spans="1:6" ht="12.75">
      <c r="A549" s="73" t="s">
        <v>1116</v>
      </c>
      <c r="B549" s="74" t="s">
        <v>26</v>
      </c>
      <c r="C549" s="75" t="s">
        <v>1117</v>
      </c>
      <c r="D549" s="28">
        <v>379232074.36</v>
      </c>
      <c r="E549" s="28">
        <v>347629401.49666667</v>
      </c>
      <c r="F549" s="29">
        <v>31602672.863333344</v>
      </c>
    </row>
    <row r="550" spans="1:6" ht="12.75">
      <c r="A550" s="73" t="s">
        <v>1118</v>
      </c>
      <c r="B550" s="74" t="s">
        <v>26</v>
      </c>
      <c r="C550" s="75" t="s">
        <v>1119</v>
      </c>
      <c r="D550" s="28">
        <v>221674328.42000002</v>
      </c>
      <c r="E550" s="28">
        <v>203201467.71833336</v>
      </c>
      <c r="F550" s="29">
        <v>18472860.701666653</v>
      </c>
    </row>
    <row r="551" spans="1:6" ht="12.75">
      <c r="A551" s="73" t="s">
        <v>1120</v>
      </c>
      <c r="B551" s="74" t="s">
        <v>26</v>
      </c>
      <c r="C551" s="75" t="s">
        <v>1121</v>
      </c>
      <c r="D551" s="28">
        <v>398868263.6</v>
      </c>
      <c r="E551" s="28">
        <v>365629241.6333334</v>
      </c>
      <c r="F551" s="29">
        <v>33239021.96666664</v>
      </c>
    </row>
    <row r="552" spans="1:6" ht="12.75">
      <c r="A552" s="73" t="s">
        <v>1122</v>
      </c>
      <c r="B552" s="74" t="s">
        <v>26</v>
      </c>
      <c r="C552" s="75" t="s">
        <v>1123</v>
      </c>
      <c r="D552" s="28">
        <v>313691740.26</v>
      </c>
      <c r="E552" s="28">
        <v>287550761.905</v>
      </c>
      <c r="F552" s="29">
        <v>26140978.35500002</v>
      </c>
    </row>
    <row r="553" spans="1:6" ht="12.75">
      <c r="A553" s="73" t="s">
        <v>1124</v>
      </c>
      <c r="B553" s="74" t="s">
        <v>26</v>
      </c>
      <c r="C553" s="75" t="s">
        <v>1125</v>
      </c>
      <c r="D553" s="28">
        <v>238351583.88</v>
      </c>
      <c r="E553" s="28">
        <v>218488951.89</v>
      </c>
      <c r="F553" s="29">
        <v>19862631.99000001</v>
      </c>
    </row>
    <row r="554" spans="1:6" ht="12.75">
      <c r="A554" s="73" t="s">
        <v>1126</v>
      </c>
      <c r="B554" s="74" t="s">
        <v>26</v>
      </c>
      <c r="C554" s="75" t="s">
        <v>1127</v>
      </c>
      <c r="D554" s="28">
        <v>521403916.56</v>
      </c>
      <c r="E554" s="28">
        <v>477953590.18</v>
      </c>
      <c r="F554" s="29">
        <v>43450326.379999995</v>
      </c>
    </row>
    <row r="555" spans="1:6" ht="12.75">
      <c r="A555" s="73" t="s">
        <v>1128</v>
      </c>
      <c r="B555" s="74" t="s">
        <v>26</v>
      </c>
      <c r="C555" s="75" t="s">
        <v>1129</v>
      </c>
      <c r="D555" s="28">
        <v>365942221.74</v>
      </c>
      <c r="E555" s="28">
        <v>335447036.595</v>
      </c>
      <c r="F555" s="29">
        <v>30495185.14499998</v>
      </c>
    </row>
    <row r="556" spans="1:6" ht="12.75">
      <c r="A556" s="73" t="s">
        <v>1130</v>
      </c>
      <c r="B556" s="74" t="s">
        <v>26</v>
      </c>
      <c r="C556" s="75" t="s">
        <v>1131</v>
      </c>
      <c r="D556" s="28">
        <v>236467624.48</v>
      </c>
      <c r="E556" s="28">
        <v>216761989.10666665</v>
      </c>
      <c r="F556" s="29">
        <v>19705635.373333335</v>
      </c>
    </row>
    <row r="557" spans="1:6" ht="12.75">
      <c r="A557" s="73" t="s">
        <v>1132</v>
      </c>
      <c r="B557" s="74" t="s">
        <v>26</v>
      </c>
      <c r="C557" s="75" t="s">
        <v>1133</v>
      </c>
      <c r="D557" s="28">
        <v>425966120.78</v>
      </c>
      <c r="E557" s="28">
        <v>390468944.04833335</v>
      </c>
      <c r="F557" s="29">
        <v>35497176.731666625</v>
      </c>
    </row>
    <row r="558" spans="1:6" ht="12.75">
      <c r="A558" s="73" t="s">
        <v>1134</v>
      </c>
      <c r="B558" s="74" t="s">
        <v>26</v>
      </c>
      <c r="C558" s="75" t="s">
        <v>1135</v>
      </c>
      <c r="D558" s="28">
        <v>1890956340.48</v>
      </c>
      <c r="E558" s="28">
        <v>1733376645.4399998</v>
      </c>
      <c r="F558" s="29">
        <v>157579695.0400002</v>
      </c>
    </row>
    <row r="559" spans="1:6" ht="12.75">
      <c r="A559" s="73" t="s">
        <v>1136</v>
      </c>
      <c r="B559" s="74" t="s">
        <v>26</v>
      </c>
      <c r="C559" s="75" t="s">
        <v>1137</v>
      </c>
      <c r="D559" s="28">
        <v>392125800</v>
      </c>
      <c r="E559" s="28">
        <v>359448650</v>
      </c>
      <c r="F559" s="29">
        <v>32677150</v>
      </c>
    </row>
    <row r="560" spans="1:6" ht="12.75">
      <c r="A560" s="73" t="s">
        <v>1138</v>
      </c>
      <c r="B560" s="74" t="s">
        <v>26</v>
      </c>
      <c r="C560" s="75" t="s">
        <v>1139</v>
      </c>
      <c r="D560" s="28">
        <v>1103631205.66</v>
      </c>
      <c r="E560" s="28">
        <v>1011661938.5216666</v>
      </c>
      <c r="F560" s="29">
        <v>91969267.13833344</v>
      </c>
    </row>
    <row r="561" spans="1:6" ht="12.75">
      <c r="A561" s="73" t="s">
        <v>1140</v>
      </c>
      <c r="B561" s="74" t="s">
        <v>26</v>
      </c>
      <c r="C561" s="75" t="s">
        <v>1141</v>
      </c>
      <c r="D561" s="28">
        <v>346626360</v>
      </c>
      <c r="E561" s="28">
        <v>317740830</v>
      </c>
      <c r="F561" s="29">
        <v>28885530</v>
      </c>
    </row>
    <row r="562" spans="1:6" ht="12.75">
      <c r="A562" s="73" t="s">
        <v>1142</v>
      </c>
      <c r="B562" s="74" t="s">
        <v>26</v>
      </c>
      <c r="C562" s="75" t="s">
        <v>1143</v>
      </c>
      <c r="D562" s="28">
        <v>429436338.20000005</v>
      </c>
      <c r="E562" s="28">
        <v>551494486</v>
      </c>
      <c r="F562" s="29">
        <v>0</v>
      </c>
    </row>
    <row r="563" spans="1:6" ht="12.75">
      <c r="A563" s="73" t="s">
        <v>1144</v>
      </c>
      <c r="B563" s="74" t="s">
        <v>26</v>
      </c>
      <c r="C563" s="75" t="s">
        <v>1145</v>
      </c>
      <c r="D563" s="28">
        <v>291453360</v>
      </c>
      <c r="E563" s="28">
        <v>278977941</v>
      </c>
      <c r="F563" s="29">
        <v>15249517</v>
      </c>
    </row>
    <row r="564" spans="1:6" ht="12.75">
      <c r="A564" s="73" t="s">
        <v>1146</v>
      </c>
      <c r="B564" s="74" t="s">
        <v>26</v>
      </c>
      <c r="C564" s="75" t="s">
        <v>1147</v>
      </c>
      <c r="D564" s="28">
        <v>393329088.68</v>
      </c>
      <c r="E564" s="28">
        <v>360551664.6233334</v>
      </c>
      <c r="F564" s="29">
        <v>32777424.056666613</v>
      </c>
    </row>
    <row r="565" spans="1:6" ht="12.75">
      <c r="A565" s="73" t="s">
        <v>1148</v>
      </c>
      <c r="B565" s="74" t="s">
        <v>26</v>
      </c>
      <c r="C565" s="75" t="s">
        <v>1149</v>
      </c>
      <c r="D565" s="28">
        <v>481320560</v>
      </c>
      <c r="E565" s="28">
        <v>441210513.3333333</v>
      </c>
      <c r="F565" s="29">
        <v>40110046.66666669</v>
      </c>
    </row>
    <row r="566" spans="1:6" ht="12.75">
      <c r="A566" s="73" t="s">
        <v>1150</v>
      </c>
      <c r="B566" s="74" t="s">
        <v>26</v>
      </c>
      <c r="C566" s="75" t="s">
        <v>1151</v>
      </c>
      <c r="D566" s="28">
        <v>234865438.28</v>
      </c>
      <c r="E566" s="28">
        <v>215293318.42333332</v>
      </c>
      <c r="F566" s="29">
        <v>19572119.856666684</v>
      </c>
    </row>
    <row r="567" spans="1:6" ht="12.75">
      <c r="A567" s="73" t="s">
        <v>1152</v>
      </c>
      <c r="B567" s="74" t="s">
        <v>26</v>
      </c>
      <c r="C567" s="75" t="s">
        <v>1153</v>
      </c>
      <c r="D567" s="28">
        <v>252029840</v>
      </c>
      <c r="E567" s="28">
        <v>231027353.33333334</v>
      </c>
      <c r="F567" s="29">
        <v>21002486.666666657</v>
      </c>
    </row>
    <row r="568" spans="1:6" ht="12.75">
      <c r="A568" s="73" t="s">
        <v>1154</v>
      </c>
      <c r="B568" s="74" t="s">
        <v>26</v>
      </c>
      <c r="C568" s="75" t="s">
        <v>1155</v>
      </c>
      <c r="D568" s="28">
        <v>410701869.56</v>
      </c>
      <c r="E568" s="28">
        <v>376476713.7633333</v>
      </c>
      <c r="F568" s="29">
        <v>34225155.79666668</v>
      </c>
    </row>
    <row r="569" spans="1:6" ht="12.75">
      <c r="A569" s="73" t="s">
        <v>1156</v>
      </c>
      <c r="B569" s="74" t="s">
        <v>26</v>
      </c>
      <c r="C569" s="75" t="s">
        <v>1157</v>
      </c>
      <c r="D569" s="28">
        <v>505870991.48</v>
      </c>
      <c r="E569" s="28">
        <v>463715075.5233334</v>
      </c>
      <c r="F569" s="29">
        <v>42155915.95666665</v>
      </c>
    </row>
    <row r="570" spans="1:6" ht="12.75">
      <c r="A570" s="73" t="s">
        <v>1158</v>
      </c>
      <c r="B570" s="74" t="s">
        <v>26</v>
      </c>
      <c r="C570" s="75" t="s">
        <v>1159</v>
      </c>
      <c r="D570" s="28">
        <v>540983786.8199999</v>
      </c>
      <c r="E570" s="28">
        <v>495901804.585</v>
      </c>
      <c r="F570" s="29">
        <v>45081982.234999955</v>
      </c>
    </row>
    <row r="571" spans="1:6" ht="12.75">
      <c r="A571" s="73" t="s">
        <v>1160</v>
      </c>
      <c r="B571" s="74" t="s">
        <v>26</v>
      </c>
      <c r="C571" s="75" t="s">
        <v>1161</v>
      </c>
      <c r="D571" s="28">
        <v>729541130.62</v>
      </c>
      <c r="E571" s="28">
        <v>668746036.4016666</v>
      </c>
      <c r="F571" s="29">
        <v>60795094.21833336</v>
      </c>
    </row>
    <row r="572" spans="1:6" ht="12.75">
      <c r="A572" s="73" t="s">
        <v>1162</v>
      </c>
      <c r="B572" s="74" t="s">
        <v>26</v>
      </c>
      <c r="C572" s="75" t="s">
        <v>1163</v>
      </c>
      <c r="D572" s="28">
        <v>231505658.26</v>
      </c>
      <c r="E572" s="28">
        <v>212213520.07166663</v>
      </c>
      <c r="F572" s="29">
        <v>19292138.188333362</v>
      </c>
    </row>
    <row r="573" spans="1:6" ht="13.5" thickBot="1">
      <c r="A573" s="73" t="s">
        <v>1164</v>
      </c>
      <c r="B573" s="76" t="s">
        <v>26</v>
      </c>
      <c r="C573" s="77" t="s">
        <v>1165</v>
      </c>
      <c r="D573" s="32">
        <v>1301581340.98</v>
      </c>
      <c r="E573" s="32">
        <v>1193116229.2316668</v>
      </c>
      <c r="F573" s="33">
        <v>108465111.74833322</v>
      </c>
    </row>
    <row r="574" spans="1:6" ht="12.75">
      <c r="A574" s="73" t="s">
        <v>1166</v>
      </c>
      <c r="B574" s="71" t="s">
        <v>27</v>
      </c>
      <c r="C574" s="72" t="s">
        <v>1167</v>
      </c>
      <c r="D574" s="24">
        <v>2323057426.3599997</v>
      </c>
      <c r="E574" s="24">
        <v>2129469307.4966662</v>
      </c>
      <c r="F574" s="25">
        <v>193588118.86333346</v>
      </c>
    </row>
    <row r="575" spans="1:6" ht="12.75">
      <c r="A575" s="73" t="s">
        <v>1168</v>
      </c>
      <c r="B575" s="74" t="s">
        <v>27</v>
      </c>
      <c r="C575" s="75" t="s">
        <v>1169</v>
      </c>
      <c r="D575" s="28">
        <v>442661300</v>
      </c>
      <c r="E575" s="28">
        <v>405772858.3333333</v>
      </c>
      <c r="F575" s="29">
        <v>36888441.66666669</v>
      </c>
    </row>
    <row r="576" spans="1:6" ht="12.75">
      <c r="A576" s="73" t="s">
        <v>1170</v>
      </c>
      <c r="B576" s="74" t="s">
        <v>27</v>
      </c>
      <c r="C576" s="75" t="s">
        <v>1171</v>
      </c>
      <c r="D576" s="28">
        <v>1183832380</v>
      </c>
      <c r="E576" s="28">
        <v>1085179681.6666667</v>
      </c>
      <c r="F576" s="29">
        <v>98652698.33333325</v>
      </c>
    </row>
    <row r="577" spans="1:6" ht="12.75">
      <c r="A577" s="73" t="s">
        <v>1172</v>
      </c>
      <c r="B577" s="74" t="s">
        <v>27</v>
      </c>
      <c r="C577" s="75" t="s">
        <v>1173</v>
      </c>
      <c r="D577" s="28">
        <v>520456677.38</v>
      </c>
      <c r="E577" s="28">
        <v>477085287.59833336</v>
      </c>
      <c r="F577" s="29">
        <v>43371389.78166664</v>
      </c>
    </row>
    <row r="578" spans="1:6" ht="12.75">
      <c r="A578" s="73" t="s">
        <v>1174</v>
      </c>
      <c r="B578" s="74" t="s">
        <v>27</v>
      </c>
      <c r="C578" s="75" t="s">
        <v>1175</v>
      </c>
      <c r="D578" s="28">
        <v>566786279.46</v>
      </c>
      <c r="E578" s="28">
        <v>519554089.50500005</v>
      </c>
      <c r="F578" s="29">
        <v>47232189.95499998</v>
      </c>
    </row>
    <row r="579" spans="1:6" ht="12.75">
      <c r="A579" s="73" t="s">
        <v>1176</v>
      </c>
      <c r="B579" s="74" t="s">
        <v>27</v>
      </c>
      <c r="C579" s="75" t="s">
        <v>1177</v>
      </c>
      <c r="D579" s="28">
        <v>311596540</v>
      </c>
      <c r="E579" s="28">
        <v>285630161.6666667</v>
      </c>
      <c r="F579" s="29">
        <v>25966378.333333313</v>
      </c>
    </row>
    <row r="580" spans="1:6" ht="12.75">
      <c r="A580" s="73" t="s">
        <v>1178</v>
      </c>
      <c r="B580" s="74" t="s">
        <v>27</v>
      </c>
      <c r="C580" s="75" t="s">
        <v>1179</v>
      </c>
      <c r="D580" s="28">
        <v>571421729.24</v>
      </c>
      <c r="E580" s="28">
        <v>523803251.80333334</v>
      </c>
      <c r="F580" s="29">
        <v>47618477.43666667</v>
      </c>
    </row>
    <row r="581" spans="1:6" ht="12.75">
      <c r="A581" s="73" t="s">
        <v>1223</v>
      </c>
      <c r="B581" s="74" t="s">
        <v>27</v>
      </c>
      <c r="C581" s="75" t="s">
        <v>1224</v>
      </c>
      <c r="D581" s="28">
        <v>0</v>
      </c>
      <c r="E581" s="28">
        <v>0</v>
      </c>
      <c r="F581" s="29">
        <v>0</v>
      </c>
    </row>
    <row r="582" spans="1:6" ht="12.75">
      <c r="A582" s="73" t="s">
        <v>1180</v>
      </c>
      <c r="B582" s="74" t="s">
        <v>27</v>
      </c>
      <c r="C582" s="75" t="s">
        <v>1181</v>
      </c>
      <c r="D582" s="28">
        <v>544800843.48</v>
      </c>
      <c r="E582" s="28">
        <v>499400773.19000006</v>
      </c>
      <c r="F582" s="29">
        <v>45400070.28999996</v>
      </c>
    </row>
    <row r="583" spans="1:6" ht="12.75">
      <c r="A583" s="73" t="s">
        <v>1182</v>
      </c>
      <c r="B583" s="74" t="s">
        <v>27</v>
      </c>
      <c r="C583" s="75" t="s">
        <v>1183</v>
      </c>
      <c r="D583" s="28">
        <v>464764889.8</v>
      </c>
      <c r="E583" s="28">
        <v>426034482.31666666</v>
      </c>
      <c r="F583" s="29">
        <v>38730407.48333335</v>
      </c>
    </row>
    <row r="584" spans="1:6" ht="12.75">
      <c r="A584" s="73" t="s">
        <v>1225</v>
      </c>
      <c r="B584" s="74" t="s">
        <v>27</v>
      </c>
      <c r="C584" s="75" t="s">
        <v>1226</v>
      </c>
      <c r="D584" s="28">
        <v>444488726.36</v>
      </c>
      <c r="E584" s="28">
        <v>407447999.16333336</v>
      </c>
      <c r="F584" s="29">
        <v>37040727.19666666</v>
      </c>
    </row>
    <row r="585" spans="1:6" ht="12.75">
      <c r="A585" s="73" t="s">
        <v>1184</v>
      </c>
      <c r="B585" s="74" t="s">
        <v>27</v>
      </c>
      <c r="C585" s="75" t="s">
        <v>1185</v>
      </c>
      <c r="D585" s="28">
        <v>491801323.74</v>
      </c>
      <c r="E585" s="28">
        <v>450817880.095</v>
      </c>
      <c r="F585" s="29">
        <v>40983443.64499998</v>
      </c>
    </row>
    <row r="586" spans="1:6" ht="12.75">
      <c r="A586" s="73" t="s">
        <v>1186</v>
      </c>
      <c r="B586" s="74" t="s">
        <v>27</v>
      </c>
      <c r="C586" s="75" t="s">
        <v>1187</v>
      </c>
      <c r="D586" s="28">
        <v>944236034.5400001</v>
      </c>
      <c r="E586" s="28">
        <v>865549698.3283334</v>
      </c>
      <c r="F586" s="29">
        <v>78686336.2116667</v>
      </c>
    </row>
    <row r="587" spans="1:6" ht="12.75">
      <c r="A587" s="73" t="s">
        <v>1188</v>
      </c>
      <c r="B587" s="74" t="s">
        <v>27</v>
      </c>
      <c r="C587" s="75" t="s">
        <v>1189</v>
      </c>
      <c r="D587" s="28">
        <v>313500870.84000003</v>
      </c>
      <c r="E587" s="28">
        <v>287375798.27000004</v>
      </c>
      <c r="F587" s="29">
        <v>26125072.569999993</v>
      </c>
    </row>
    <row r="588" spans="1:6" ht="12.75">
      <c r="A588" s="73" t="s">
        <v>1190</v>
      </c>
      <c r="B588" s="74" t="s">
        <v>27</v>
      </c>
      <c r="C588" s="75" t="s">
        <v>1191</v>
      </c>
      <c r="D588" s="28">
        <v>646931673.12</v>
      </c>
      <c r="E588" s="28">
        <v>593020700.36</v>
      </c>
      <c r="F588" s="29">
        <v>53910972.75999999</v>
      </c>
    </row>
    <row r="589" spans="1:6" ht="12.75">
      <c r="A589" s="73" t="s">
        <v>1192</v>
      </c>
      <c r="B589" s="74" t="s">
        <v>27</v>
      </c>
      <c r="C589" s="75" t="s">
        <v>1193</v>
      </c>
      <c r="D589" s="28">
        <v>1416851911.0200002</v>
      </c>
      <c r="E589" s="28">
        <v>1298780918.4350002</v>
      </c>
      <c r="F589" s="29">
        <v>118070992.58500004</v>
      </c>
    </row>
    <row r="590" spans="1:6" ht="12.75">
      <c r="A590" s="73" t="s">
        <v>1194</v>
      </c>
      <c r="B590" s="74" t="s">
        <v>27</v>
      </c>
      <c r="C590" s="75" t="s">
        <v>1195</v>
      </c>
      <c r="D590" s="28">
        <v>366561780</v>
      </c>
      <c r="E590" s="28">
        <v>336014965</v>
      </c>
      <c r="F590" s="29">
        <v>30546815</v>
      </c>
    </row>
    <row r="591" spans="1:6" ht="12.75">
      <c r="A591" s="73" t="s">
        <v>1196</v>
      </c>
      <c r="B591" s="74" t="s">
        <v>27</v>
      </c>
      <c r="C591" s="75" t="s">
        <v>1197</v>
      </c>
      <c r="D591" s="28">
        <v>789898503.18</v>
      </c>
      <c r="E591" s="28">
        <v>724073627.915</v>
      </c>
      <c r="F591" s="29">
        <v>65824875.264999986</v>
      </c>
    </row>
    <row r="592" spans="1:6" ht="12.75">
      <c r="A592" s="73" t="s">
        <v>1198</v>
      </c>
      <c r="B592" s="74" t="s">
        <v>27</v>
      </c>
      <c r="C592" s="75" t="s">
        <v>1199</v>
      </c>
      <c r="D592" s="28">
        <v>571305952.5</v>
      </c>
      <c r="E592" s="28">
        <v>523697123.125</v>
      </c>
      <c r="F592" s="29">
        <v>47608829.375</v>
      </c>
    </row>
    <row r="593" spans="1:6" ht="12.75">
      <c r="A593" s="73" t="s">
        <v>1200</v>
      </c>
      <c r="B593" s="74" t="s">
        <v>27</v>
      </c>
      <c r="C593" s="75" t="s">
        <v>1201</v>
      </c>
      <c r="D593" s="28">
        <v>464738376.8</v>
      </c>
      <c r="E593" s="28">
        <v>426010178.73333335</v>
      </c>
      <c r="F593" s="29">
        <v>38728198.06666666</v>
      </c>
    </row>
    <row r="594" spans="1:6" ht="12.75">
      <c r="A594" s="73" t="s">
        <v>1202</v>
      </c>
      <c r="B594" s="74" t="s">
        <v>27</v>
      </c>
      <c r="C594" s="75" t="s">
        <v>1203</v>
      </c>
      <c r="D594" s="28">
        <v>888128843</v>
      </c>
      <c r="E594" s="28">
        <v>814118106.0833334</v>
      </c>
      <c r="F594" s="29">
        <v>74010736.91666663</v>
      </c>
    </row>
    <row r="595" spans="1:6" ht="12.75">
      <c r="A595" s="73" t="s">
        <v>1204</v>
      </c>
      <c r="B595" s="74" t="s">
        <v>27</v>
      </c>
      <c r="C595" s="75" t="s">
        <v>1205</v>
      </c>
      <c r="D595" s="28">
        <v>356590180.84</v>
      </c>
      <c r="E595" s="28">
        <v>326874332.43666667</v>
      </c>
      <c r="F595" s="29">
        <v>29715848.403333306</v>
      </c>
    </row>
    <row r="596" spans="1:6" ht="12.75">
      <c r="A596" s="73" t="s">
        <v>1206</v>
      </c>
      <c r="B596" s="74" t="s">
        <v>27</v>
      </c>
      <c r="C596" s="75" t="s">
        <v>1207</v>
      </c>
      <c r="D596" s="28">
        <v>304243331.52</v>
      </c>
      <c r="E596" s="28">
        <v>278889720.56</v>
      </c>
      <c r="F596" s="29">
        <v>25353610.95999998</v>
      </c>
    </row>
    <row r="597" spans="1:6" ht="12.75">
      <c r="A597" s="73" t="s">
        <v>1208</v>
      </c>
      <c r="B597" s="74" t="s">
        <v>27</v>
      </c>
      <c r="C597" s="75" t="s">
        <v>1209</v>
      </c>
      <c r="D597" s="28">
        <v>243617026.16</v>
      </c>
      <c r="E597" s="28">
        <v>223315607.3133333</v>
      </c>
      <c r="F597" s="29">
        <v>20301418.846666694</v>
      </c>
    </row>
    <row r="598" spans="1:6" ht="12.75">
      <c r="A598" s="73" t="s">
        <v>1210</v>
      </c>
      <c r="B598" s="74" t="s">
        <v>27</v>
      </c>
      <c r="C598" s="75" t="s">
        <v>1211</v>
      </c>
      <c r="D598" s="28">
        <v>489926779.38560045</v>
      </c>
      <c r="E598" s="28">
        <v>449099547.77013373</v>
      </c>
      <c r="F598" s="29">
        <v>40827231.615466714</v>
      </c>
    </row>
    <row r="599" spans="1:6" ht="12.75">
      <c r="A599" s="73" t="s">
        <v>1212</v>
      </c>
      <c r="B599" s="74" t="s">
        <v>27</v>
      </c>
      <c r="C599" s="75" t="s">
        <v>2206</v>
      </c>
      <c r="D599" s="28">
        <v>1079365310.7</v>
      </c>
      <c r="E599" s="28">
        <v>1455141749</v>
      </c>
      <c r="F599" s="29">
        <v>0</v>
      </c>
    </row>
    <row r="600" spans="1:6" ht="12.75">
      <c r="A600" s="73" t="s">
        <v>1213</v>
      </c>
      <c r="B600" s="74" t="s">
        <v>27</v>
      </c>
      <c r="C600" s="75" t="s">
        <v>2207</v>
      </c>
      <c r="D600" s="28">
        <v>356520050.74</v>
      </c>
      <c r="E600" s="28">
        <v>326810046.5116667</v>
      </c>
      <c r="F600" s="29">
        <v>29710004.228333294</v>
      </c>
    </row>
    <row r="601" spans="1:6" ht="12.75">
      <c r="A601" s="73" t="s">
        <v>1215</v>
      </c>
      <c r="B601" s="74" t="s">
        <v>27</v>
      </c>
      <c r="C601" s="75" t="s">
        <v>1216</v>
      </c>
      <c r="D601" s="28">
        <v>1030201762.02</v>
      </c>
      <c r="E601" s="28">
        <v>944351615.185</v>
      </c>
      <c r="F601" s="29">
        <v>85850146.83500004</v>
      </c>
    </row>
    <row r="602" spans="1:6" ht="12.75">
      <c r="A602" s="73" t="s">
        <v>1217</v>
      </c>
      <c r="B602" s="74" t="s">
        <v>27</v>
      </c>
      <c r="C602" s="75" t="s">
        <v>1218</v>
      </c>
      <c r="D602" s="28">
        <v>1144961688.18</v>
      </c>
      <c r="E602" s="28">
        <v>1049548214.1650001</v>
      </c>
      <c r="F602" s="29">
        <v>95413474.01499999</v>
      </c>
    </row>
    <row r="603" spans="1:6" ht="12.75">
      <c r="A603" s="73" t="s">
        <v>1219</v>
      </c>
      <c r="B603" s="74" t="s">
        <v>27</v>
      </c>
      <c r="C603" s="75" t="s">
        <v>1220</v>
      </c>
      <c r="D603" s="28">
        <v>445119678.08</v>
      </c>
      <c r="E603" s="28">
        <v>433555536</v>
      </c>
      <c r="F603" s="29">
        <v>37093306.50666666</v>
      </c>
    </row>
    <row r="604" spans="1:6" ht="13.5" thickBot="1">
      <c r="A604" s="73" t="s">
        <v>1221</v>
      </c>
      <c r="B604" s="76" t="s">
        <v>27</v>
      </c>
      <c r="C604" s="77" t="s">
        <v>1222</v>
      </c>
      <c r="D604" s="32">
        <v>320092440</v>
      </c>
      <c r="E604" s="32">
        <v>299632161</v>
      </c>
      <c r="F604" s="33">
        <v>20460279</v>
      </c>
    </row>
    <row r="605" spans="1:6" ht="12.75">
      <c r="A605" s="73" t="s">
        <v>1227</v>
      </c>
      <c r="B605" s="71" t="s">
        <v>28</v>
      </c>
      <c r="C605" s="72" t="s">
        <v>1228</v>
      </c>
      <c r="D605" s="24">
        <v>4998618876.06</v>
      </c>
      <c r="E605" s="24">
        <v>4582067303.055</v>
      </c>
      <c r="F605" s="25">
        <v>416551573.0050001</v>
      </c>
    </row>
    <row r="606" spans="1:6" ht="12.75">
      <c r="A606" s="73" t="s">
        <v>1229</v>
      </c>
      <c r="B606" s="74" t="s">
        <v>28</v>
      </c>
      <c r="C606" s="75" t="s">
        <v>1230</v>
      </c>
      <c r="D606" s="28">
        <v>21300168.36</v>
      </c>
      <c r="E606" s="28">
        <v>361971315</v>
      </c>
      <c r="F606" s="29">
        <v>0</v>
      </c>
    </row>
    <row r="607" spans="1:6" ht="12.75">
      <c r="A607" s="73" t="s">
        <v>1231</v>
      </c>
      <c r="B607" s="74" t="s">
        <v>28</v>
      </c>
      <c r="C607" s="75" t="s">
        <v>1232</v>
      </c>
      <c r="D607" s="28">
        <v>519289760</v>
      </c>
      <c r="E607" s="28">
        <v>476015613.3333333</v>
      </c>
      <c r="F607" s="29">
        <v>43274146.66666669</v>
      </c>
    </row>
    <row r="608" spans="1:6" ht="12.75">
      <c r="A608" s="73" t="s">
        <v>1233</v>
      </c>
      <c r="B608" s="74" t="s">
        <v>28</v>
      </c>
      <c r="C608" s="75" t="s">
        <v>1234</v>
      </c>
      <c r="D608" s="28">
        <v>710758474.08</v>
      </c>
      <c r="E608" s="28">
        <v>651528601.24</v>
      </c>
      <c r="F608" s="29">
        <v>59229872.84000003</v>
      </c>
    </row>
    <row r="609" spans="1:6" ht="12.75">
      <c r="A609" s="73" t="s">
        <v>1235</v>
      </c>
      <c r="B609" s="74" t="s">
        <v>28</v>
      </c>
      <c r="C609" s="75" t="s">
        <v>1236</v>
      </c>
      <c r="D609" s="28">
        <v>692599760</v>
      </c>
      <c r="E609" s="28">
        <v>634883113.3333334</v>
      </c>
      <c r="F609" s="29">
        <v>57716646.66666663</v>
      </c>
    </row>
    <row r="610" spans="1:6" ht="12.75">
      <c r="A610" s="73" t="s">
        <v>1237</v>
      </c>
      <c r="B610" s="74" t="s">
        <v>28</v>
      </c>
      <c r="C610" s="75" t="s">
        <v>1238</v>
      </c>
      <c r="D610" s="28">
        <v>287275096</v>
      </c>
      <c r="E610" s="28">
        <v>263335504.66666666</v>
      </c>
      <c r="F610" s="29">
        <v>23939591.333333343</v>
      </c>
    </row>
    <row r="611" spans="1:6" ht="12.75">
      <c r="A611" s="73" t="s">
        <v>1239</v>
      </c>
      <c r="B611" s="74" t="s">
        <v>28</v>
      </c>
      <c r="C611" s="75" t="s">
        <v>1240</v>
      </c>
      <c r="D611" s="28">
        <v>476234133.66</v>
      </c>
      <c r="E611" s="28">
        <v>436547955.855</v>
      </c>
      <c r="F611" s="29">
        <v>39686177.80500001</v>
      </c>
    </row>
    <row r="612" spans="1:6" ht="12.75">
      <c r="A612" s="73" t="s">
        <v>1241</v>
      </c>
      <c r="B612" s="74" t="s">
        <v>28</v>
      </c>
      <c r="C612" s="75" t="s">
        <v>1242</v>
      </c>
      <c r="D612" s="28">
        <v>837885088.7</v>
      </c>
      <c r="E612" s="28">
        <v>768061331.3083334</v>
      </c>
      <c r="F612" s="29">
        <v>69823757.39166665</v>
      </c>
    </row>
    <row r="613" spans="1:6" ht="12.75">
      <c r="A613" s="73" t="s">
        <v>1243</v>
      </c>
      <c r="B613" s="74" t="s">
        <v>28</v>
      </c>
      <c r="C613" s="75" t="s">
        <v>1244</v>
      </c>
      <c r="D613" s="28">
        <v>481683587.02</v>
      </c>
      <c r="E613" s="28">
        <v>441543288.1016666</v>
      </c>
      <c r="F613" s="29">
        <v>40140298.91833335</v>
      </c>
    </row>
    <row r="614" spans="1:6" ht="12.75">
      <c r="A614" s="73" t="s">
        <v>1245</v>
      </c>
      <c r="B614" s="74" t="s">
        <v>28</v>
      </c>
      <c r="C614" s="75" t="s">
        <v>1246</v>
      </c>
      <c r="D614" s="28">
        <v>311213456</v>
      </c>
      <c r="E614" s="28">
        <v>285279001.3333333</v>
      </c>
      <c r="F614" s="29">
        <v>25934454.666666687</v>
      </c>
    </row>
    <row r="615" spans="1:6" ht="12.75">
      <c r="A615" s="73" t="s">
        <v>1247</v>
      </c>
      <c r="B615" s="74" t="s">
        <v>28</v>
      </c>
      <c r="C615" s="75" t="s">
        <v>1248</v>
      </c>
      <c r="D615" s="28">
        <v>1166386067.1399999</v>
      </c>
      <c r="E615" s="28">
        <v>1069187228.2116666</v>
      </c>
      <c r="F615" s="29">
        <v>97198838.92833328</v>
      </c>
    </row>
    <row r="616" spans="1:6" ht="12.75">
      <c r="A616" s="73" t="s">
        <v>1249</v>
      </c>
      <c r="B616" s="74" t="s">
        <v>28</v>
      </c>
      <c r="C616" s="75" t="s">
        <v>1250</v>
      </c>
      <c r="D616" s="28">
        <v>514247158.1</v>
      </c>
      <c r="E616" s="28">
        <v>471393228.2583334</v>
      </c>
      <c r="F616" s="29">
        <v>42853929.84166664</v>
      </c>
    </row>
    <row r="617" spans="1:6" ht="12.75">
      <c r="A617" s="73" t="s">
        <v>1251</v>
      </c>
      <c r="B617" s="74" t="s">
        <v>28</v>
      </c>
      <c r="C617" s="75" t="s">
        <v>165</v>
      </c>
      <c r="D617" s="28">
        <v>471244621.88</v>
      </c>
      <c r="E617" s="28">
        <v>431974236.72333336</v>
      </c>
      <c r="F617" s="29">
        <v>39270385.15666664</v>
      </c>
    </row>
    <row r="618" spans="1:6" ht="12.75">
      <c r="A618" s="73" t="s">
        <v>1252</v>
      </c>
      <c r="B618" s="74" t="s">
        <v>28</v>
      </c>
      <c r="C618" s="75" t="s">
        <v>1253</v>
      </c>
      <c r="D618" s="28">
        <v>46387639.56</v>
      </c>
      <c r="E618" s="28">
        <v>248917451</v>
      </c>
      <c r="F618" s="29">
        <v>0</v>
      </c>
    </row>
    <row r="619" spans="1:6" ht="12.75">
      <c r="A619" s="73" t="s">
        <v>1254</v>
      </c>
      <c r="B619" s="74" t="s">
        <v>28</v>
      </c>
      <c r="C619" s="75" t="s">
        <v>1255</v>
      </c>
      <c r="D619" s="28">
        <v>446436118.92</v>
      </c>
      <c r="E619" s="28">
        <v>409233109.01</v>
      </c>
      <c r="F619" s="29">
        <v>37203009.910000026</v>
      </c>
    </row>
    <row r="620" spans="1:6" ht="12.75">
      <c r="A620" s="73" t="s">
        <v>1256</v>
      </c>
      <c r="B620" s="74" t="s">
        <v>28</v>
      </c>
      <c r="C620" s="75" t="s">
        <v>1257</v>
      </c>
      <c r="D620" s="28">
        <v>295442294.16</v>
      </c>
      <c r="E620" s="28">
        <v>422099703</v>
      </c>
      <c r="F620" s="29">
        <v>0</v>
      </c>
    </row>
    <row r="621" spans="1:6" ht="12.75">
      <c r="A621" s="73" t="s">
        <v>1258</v>
      </c>
      <c r="B621" s="74" t="s">
        <v>28</v>
      </c>
      <c r="C621" s="75" t="s">
        <v>1259</v>
      </c>
      <c r="D621" s="28">
        <v>399593779</v>
      </c>
      <c r="E621" s="28">
        <v>366294297.4166667</v>
      </c>
      <c r="F621" s="29">
        <v>33299481.583333313</v>
      </c>
    </row>
    <row r="622" spans="1:6" ht="12.75">
      <c r="A622" s="73" t="s">
        <v>1260</v>
      </c>
      <c r="B622" s="74" t="s">
        <v>28</v>
      </c>
      <c r="C622" s="75" t="s">
        <v>1261</v>
      </c>
      <c r="D622" s="28">
        <v>1083943083.8600001</v>
      </c>
      <c r="E622" s="28">
        <v>993614493.5383334</v>
      </c>
      <c r="F622" s="29">
        <v>90328590.32166672</v>
      </c>
    </row>
    <row r="623" spans="1:6" ht="12.75">
      <c r="A623" s="73" t="s">
        <v>1262</v>
      </c>
      <c r="B623" s="74" t="s">
        <v>28</v>
      </c>
      <c r="C623" s="75" t="s">
        <v>1263</v>
      </c>
      <c r="D623" s="28">
        <v>277133356.14</v>
      </c>
      <c r="E623" s="28">
        <v>254038909.795</v>
      </c>
      <c r="F623" s="29">
        <v>23094446.345</v>
      </c>
    </row>
    <row r="624" spans="1:6" ht="12.75">
      <c r="A624" s="73" t="s">
        <v>1264</v>
      </c>
      <c r="B624" s="74" t="s">
        <v>28</v>
      </c>
      <c r="C624" s="75" t="s">
        <v>1265</v>
      </c>
      <c r="D624" s="28">
        <v>444676512.8</v>
      </c>
      <c r="E624" s="28">
        <v>407620136.73333335</v>
      </c>
      <c r="F624" s="29">
        <v>37056376.06666666</v>
      </c>
    </row>
    <row r="625" spans="1:6" ht="12.75">
      <c r="A625" s="73" t="s">
        <v>1266</v>
      </c>
      <c r="B625" s="74" t="s">
        <v>28</v>
      </c>
      <c r="C625" s="75" t="s">
        <v>1267</v>
      </c>
      <c r="D625" s="28">
        <v>338389100</v>
      </c>
      <c r="E625" s="28">
        <v>310190008.3333333</v>
      </c>
      <c r="F625" s="29">
        <v>28199091.666666687</v>
      </c>
    </row>
    <row r="626" spans="1:6" ht="12.75">
      <c r="A626" s="73" t="s">
        <v>1268</v>
      </c>
      <c r="B626" s="74" t="s">
        <v>28</v>
      </c>
      <c r="C626" s="75" t="s">
        <v>1269</v>
      </c>
      <c r="D626" s="28">
        <v>1052309863.1600001</v>
      </c>
      <c r="E626" s="28">
        <v>964617374.5633334</v>
      </c>
      <c r="F626" s="29">
        <v>87692488.5966667</v>
      </c>
    </row>
    <row r="627" spans="1:6" ht="12.75">
      <c r="A627" s="73" t="s">
        <v>1270</v>
      </c>
      <c r="B627" s="74" t="s">
        <v>28</v>
      </c>
      <c r="C627" s="75" t="s">
        <v>711</v>
      </c>
      <c r="D627" s="28">
        <v>337047215.88</v>
      </c>
      <c r="E627" s="28">
        <v>308959947.89</v>
      </c>
      <c r="F627" s="29">
        <v>28087267.99000001</v>
      </c>
    </row>
    <row r="628" spans="1:6" ht="12.75">
      <c r="A628" s="73" t="s">
        <v>1271</v>
      </c>
      <c r="B628" s="74" t="s">
        <v>28</v>
      </c>
      <c r="C628" s="75" t="s">
        <v>1272</v>
      </c>
      <c r="D628" s="28">
        <v>430774077.34000003</v>
      </c>
      <c r="E628" s="28">
        <v>394876237.5616667</v>
      </c>
      <c r="F628" s="29">
        <v>35897839.77833331</v>
      </c>
    </row>
    <row r="629" spans="1:6" ht="12.75">
      <c r="A629" s="73" t="s">
        <v>1273</v>
      </c>
      <c r="B629" s="74" t="s">
        <v>28</v>
      </c>
      <c r="C629" s="75" t="s">
        <v>1274</v>
      </c>
      <c r="D629" s="28">
        <v>1527356619.58</v>
      </c>
      <c r="E629" s="28">
        <v>1400076901.2816665</v>
      </c>
      <c r="F629" s="29">
        <v>127279718.2983334</v>
      </c>
    </row>
    <row r="630" spans="1:6" ht="12.75">
      <c r="A630" s="73" t="s">
        <v>1275</v>
      </c>
      <c r="B630" s="74" t="s">
        <v>28</v>
      </c>
      <c r="C630" s="75" t="s">
        <v>1276</v>
      </c>
      <c r="D630" s="28">
        <v>743868691.76</v>
      </c>
      <c r="E630" s="28">
        <v>681879634.1133333</v>
      </c>
      <c r="F630" s="29">
        <v>61989057.646666646</v>
      </c>
    </row>
    <row r="631" spans="1:6" ht="12.75">
      <c r="A631" s="73" t="s">
        <v>1277</v>
      </c>
      <c r="B631" s="74" t="s">
        <v>28</v>
      </c>
      <c r="C631" s="75" t="s">
        <v>1278</v>
      </c>
      <c r="D631" s="28">
        <v>517240780</v>
      </c>
      <c r="E631" s="28">
        <v>474137381.6666667</v>
      </c>
      <c r="F631" s="29">
        <v>43103398.33333331</v>
      </c>
    </row>
    <row r="632" spans="1:6" ht="12.75">
      <c r="A632" s="73" t="s">
        <v>1279</v>
      </c>
      <c r="B632" s="74" t="s">
        <v>28</v>
      </c>
      <c r="C632" s="75" t="s">
        <v>1280</v>
      </c>
      <c r="D632" s="28">
        <v>1087584878.62</v>
      </c>
      <c r="E632" s="28">
        <v>996952805.4016666</v>
      </c>
      <c r="F632" s="29">
        <v>90632073.21833324</v>
      </c>
    </row>
    <row r="633" spans="1:6" ht="12.75">
      <c r="A633" s="73" t="s">
        <v>1281</v>
      </c>
      <c r="B633" s="74" t="s">
        <v>28</v>
      </c>
      <c r="C633" s="75" t="s">
        <v>609</v>
      </c>
      <c r="D633" s="28">
        <v>231356024.64</v>
      </c>
      <c r="E633" s="28">
        <v>231356024.64</v>
      </c>
      <c r="F633" s="29">
        <v>5991681.639999986</v>
      </c>
    </row>
    <row r="634" spans="1:6" ht="12.75">
      <c r="A634" s="73" t="s">
        <v>1282</v>
      </c>
      <c r="B634" s="74" t="s">
        <v>28</v>
      </c>
      <c r="C634" s="75" t="s">
        <v>1283</v>
      </c>
      <c r="D634" s="28">
        <v>381584589.3</v>
      </c>
      <c r="E634" s="28">
        <v>349785873.52500004</v>
      </c>
      <c r="F634" s="29">
        <v>31798715.774999976</v>
      </c>
    </row>
    <row r="635" spans="1:6" ht="12.75">
      <c r="A635" s="73" t="s">
        <v>1284</v>
      </c>
      <c r="B635" s="74" t="s">
        <v>28</v>
      </c>
      <c r="C635" s="75" t="s">
        <v>1285</v>
      </c>
      <c r="D635" s="28">
        <v>471538512.58</v>
      </c>
      <c r="E635" s="28">
        <v>432243636.5316667</v>
      </c>
      <c r="F635" s="29">
        <v>39294876.04833329</v>
      </c>
    </row>
    <row r="636" spans="1:6" ht="12.75">
      <c r="A636" s="73" t="s">
        <v>1286</v>
      </c>
      <c r="B636" s="74" t="s">
        <v>28</v>
      </c>
      <c r="C636" s="75" t="s">
        <v>1287</v>
      </c>
      <c r="D636" s="28">
        <v>430121384.064</v>
      </c>
      <c r="E636" s="28">
        <v>394277935.392</v>
      </c>
      <c r="F636" s="29">
        <v>35843448.67199999</v>
      </c>
    </row>
    <row r="637" spans="1:6" ht="12.75">
      <c r="A637" s="73" t="s">
        <v>1288</v>
      </c>
      <c r="B637" s="74" t="s">
        <v>28</v>
      </c>
      <c r="C637" s="75" t="s">
        <v>1289</v>
      </c>
      <c r="D637" s="28">
        <v>728756197.12</v>
      </c>
      <c r="E637" s="28">
        <v>668026514.0266666</v>
      </c>
      <c r="F637" s="29">
        <v>60729683.09333336</v>
      </c>
    </row>
    <row r="638" spans="1:6" ht="12.75">
      <c r="A638" s="73" t="s">
        <v>1290</v>
      </c>
      <c r="B638" s="74" t="s">
        <v>28</v>
      </c>
      <c r="C638" s="75" t="s">
        <v>1291</v>
      </c>
      <c r="D638" s="28">
        <v>344379659.7</v>
      </c>
      <c r="E638" s="28">
        <v>315681354.72499996</v>
      </c>
      <c r="F638" s="29">
        <v>28698304.975000024</v>
      </c>
    </row>
    <row r="639" spans="1:6" ht="12.75">
      <c r="A639" s="73" t="s">
        <v>1292</v>
      </c>
      <c r="B639" s="74" t="s">
        <v>28</v>
      </c>
      <c r="C639" s="75" t="s">
        <v>1293</v>
      </c>
      <c r="D639" s="28">
        <v>601525516.2</v>
      </c>
      <c r="E639" s="28">
        <v>551398389.85</v>
      </c>
      <c r="F639" s="29">
        <v>50127126.350000024</v>
      </c>
    </row>
    <row r="640" spans="1:6" ht="12.75">
      <c r="A640" s="73" t="s">
        <v>1294</v>
      </c>
      <c r="B640" s="74" t="s">
        <v>28</v>
      </c>
      <c r="C640" s="75" t="s">
        <v>2208</v>
      </c>
      <c r="D640" s="28">
        <v>489836277.76</v>
      </c>
      <c r="E640" s="28">
        <v>449016587.94666666</v>
      </c>
      <c r="F640" s="29">
        <v>40819689.81333333</v>
      </c>
    </row>
    <row r="641" spans="1:6" ht="13.5" thickBot="1">
      <c r="A641" s="73" t="s">
        <v>1296</v>
      </c>
      <c r="B641" s="76" t="s">
        <v>2209</v>
      </c>
      <c r="C641" s="77" t="s">
        <v>1297</v>
      </c>
      <c r="D641" s="32">
        <v>893470485.4000001</v>
      </c>
      <c r="E641" s="32">
        <v>819014611.6166668</v>
      </c>
      <c r="F641" s="33">
        <v>74455873.7833333</v>
      </c>
    </row>
    <row r="642" spans="1:6" ht="12.75">
      <c r="A642" s="73" t="s">
        <v>1299</v>
      </c>
      <c r="B642" s="71" t="s">
        <v>29</v>
      </c>
      <c r="C642" s="72" t="s">
        <v>1300</v>
      </c>
      <c r="D642" s="24">
        <v>2607015754.942</v>
      </c>
      <c r="E642" s="24">
        <v>2389764442.0301666</v>
      </c>
      <c r="F642" s="25">
        <v>217251312.9118333</v>
      </c>
    </row>
    <row r="643" spans="1:6" ht="12.75">
      <c r="A643" s="73" t="s">
        <v>1301</v>
      </c>
      <c r="B643" s="74" t="s">
        <v>29</v>
      </c>
      <c r="C643" s="75" t="s">
        <v>734</v>
      </c>
      <c r="D643" s="28">
        <v>402755207.1189</v>
      </c>
      <c r="E643" s="28">
        <v>369192273.19232506</v>
      </c>
      <c r="F643" s="29">
        <v>33562933.926574945</v>
      </c>
    </row>
    <row r="644" spans="1:6" ht="12.75">
      <c r="A644" s="73" t="s">
        <v>1302</v>
      </c>
      <c r="B644" s="74" t="s">
        <v>29</v>
      </c>
      <c r="C644" s="75" t="s">
        <v>1303</v>
      </c>
      <c r="D644" s="28">
        <v>629723740</v>
      </c>
      <c r="E644" s="28">
        <v>577246761.6666666</v>
      </c>
      <c r="F644" s="29">
        <v>52476978.33333337</v>
      </c>
    </row>
    <row r="645" spans="1:6" ht="12.75">
      <c r="A645" s="73" t="s">
        <v>1304</v>
      </c>
      <c r="B645" s="74" t="s">
        <v>29</v>
      </c>
      <c r="C645" s="75" t="s">
        <v>1305</v>
      </c>
      <c r="D645" s="28">
        <v>919089392.12</v>
      </c>
      <c r="E645" s="28">
        <v>842498609.4433333</v>
      </c>
      <c r="F645" s="29">
        <v>76590782.67666674</v>
      </c>
    </row>
    <row r="646" spans="1:6" ht="12.75">
      <c r="A646" s="73" t="s">
        <v>1306</v>
      </c>
      <c r="B646" s="74" t="s">
        <v>29</v>
      </c>
      <c r="C646" s="75" t="s">
        <v>1307</v>
      </c>
      <c r="D646" s="28">
        <v>341495314.38</v>
      </c>
      <c r="E646" s="28">
        <v>313037371.515</v>
      </c>
      <c r="F646" s="29">
        <v>28457942.86500001</v>
      </c>
    </row>
    <row r="647" spans="1:6" ht="12.75">
      <c r="A647" s="73" t="s">
        <v>1308</v>
      </c>
      <c r="B647" s="74" t="s">
        <v>29</v>
      </c>
      <c r="C647" s="75" t="s">
        <v>1309</v>
      </c>
      <c r="D647" s="28">
        <v>144876002.94</v>
      </c>
      <c r="E647" s="28">
        <v>203138960</v>
      </c>
      <c r="F647" s="29">
        <v>0</v>
      </c>
    </row>
    <row r="648" spans="1:6" ht="12.75">
      <c r="A648" s="73" t="s">
        <v>1310</v>
      </c>
      <c r="B648" s="74" t="s">
        <v>29</v>
      </c>
      <c r="C648" s="75" t="s">
        <v>1311</v>
      </c>
      <c r="D648" s="28">
        <v>648305063.94</v>
      </c>
      <c r="E648" s="28">
        <v>594279641.945</v>
      </c>
      <c r="F648" s="29">
        <v>54025421.995000005</v>
      </c>
    </row>
    <row r="649" spans="1:6" ht="12.75">
      <c r="A649" s="73" t="s">
        <v>1312</v>
      </c>
      <c r="B649" s="74" t="s">
        <v>29</v>
      </c>
      <c r="C649" s="75" t="s">
        <v>1313</v>
      </c>
      <c r="D649" s="28">
        <v>385822432.74</v>
      </c>
      <c r="E649" s="28">
        <v>379838651</v>
      </c>
      <c r="F649" s="29">
        <v>32151869.39499998</v>
      </c>
    </row>
    <row r="650" spans="1:6" ht="12.75">
      <c r="A650" s="73" t="s">
        <v>1314</v>
      </c>
      <c r="B650" s="74" t="s">
        <v>1298</v>
      </c>
      <c r="C650" s="75" t="s">
        <v>2210</v>
      </c>
      <c r="D650" s="28">
        <v>311298680</v>
      </c>
      <c r="E650" s="28">
        <v>285357123.3333333</v>
      </c>
      <c r="F650" s="29">
        <v>25941556.666666687</v>
      </c>
    </row>
    <row r="651" spans="1:6" ht="12.75">
      <c r="A651" s="73" t="s">
        <v>1316</v>
      </c>
      <c r="B651" s="74" t="s">
        <v>29</v>
      </c>
      <c r="C651" s="75" t="s">
        <v>1317</v>
      </c>
      <c r="D651" s="28">
        <v>3134028494.28</v>
      </c>
      <c r="E651" s="28">
        <v>2872859453.09</v>
      </c>
      <c r="F651" s="29">
        <v>261169041.19000006</v>
      </c>
    </row>
    <row r="652" spans="1:6" ht="12.75">
      <c r="A652" s="73" t="s">
        <v>1318</v>
      </c>
      <c r="B652" s="74" t="s">
        <v>1298</v>
      </c>
      <c r="C652" s="75" t="s">
        <v>868</v>
      </c>
      <c r="D652" s="28">
        <v>1023171938.1558</v>
      </c>
      <c r="E652" s="28">
        <v>937907609.97615</v>
      </c>
      <c r="F652" s="29">
        <v>85264328.17964995</v>
      </c>
    </row>
    <row r="653" spans="1:6" ht="12.75">
      <c r="A653" s="73" t="s">
        <v>1319</v>
      </c>
      <c r="B653" s="74" t="s">
        <v>29</v>
      </c>
      <c r="C653" s="75" t="s">
        <v>1320</v>
      </c>
      <c r="D653" s="28">
        <v>893189369.56</v>
      </c>
      <c r="E653" s="28">
        <v>818756922.0966667</v>
      </c>
      <c r="F653" s="29">
        <v>74432447.46333325</v>
      </c>
    </row>
    <row r="654" spans="1:6" ht="12.75">
      <c r="A654" s="73" t="s">
        <v>1321</v>
      </c>
      <c r="B654" s="74" t="s">
        <v>29</v>
      </c>
      <c r="C654" s="75" t="s">
        <v>1322</v>
      </c>
      <c r="D654" s="28">
        <v>1910680136.1000001</v>
      </c>
      <c r="E654" s="28">
        <v>1751456791.4250002</v>
      </c>
      <c r="F654" s="29">
        <v>159223344.67499995</v>
      </c>
    </row>
    <row r="655" spans="1:6" ht="12.75">
      <c r="A655" s="73" t="s">
        <v>1323</v>
      </c>
      <c r="B655" s="74" t="s">
        <v>29</v>
      </c>
      <c r="C655" s="75" t="s">
        <v>1324</v>
      </c>
      <c r="D655" s="28">
        <v>320960397.2</v>
      </c>
      <c r="E655" s="28">
        <v>294213697.43333334</v>
      </c>
      <c r="F655" s="29">
        <v>26746699.76666665</v>
      </c>
    </row>
    <row r="656" spans="1:6" ht="13.5" thickBot="1">
      <c r="A656" s="73" t="s">
        <v>1325</v>
      </c>
      <c r="B656" s="76" t="s">
        <v>29</v>
      </c>
      <c r="C656" s="77" t="s">
        <v>433</v>
      </c>
      <c r="D656" s="32">
        <v>515890422.36</v>
      </c>
      <c r="E656" s="32">
        <v>472899553.83</v>
      </c>
      <c r="F656" s="33">
        <v>42990868.53000003</v>
      </c>
    </row>
    <row r="657" spans="1:6" ht="12.75">
      <c r="A657" s="73" t="s">
        <v>1326</v>
      </c>
      <c r="B657" s="71" t="s">
        <v>30</v>
      </c>
      <c r="C657" s="72" t="s">
        <v>1327</v>
      </c>
      <c r="D657" s="24">
        <v>633094046.14</v>
      </c>
      <c r="E657" s="24">
        <v>580336208.9616667</v>
      </c>
      <c r="F657" s="25">
        <v>52757837.17833328</v>
      </c>
    </row>
    <row r="658" spans="1:6" ht="12.75">
      <c r="A658" s="73" t="s">
        <v>1328</v>
      </c>
      <c r="B658" s="74" t="s">
        <v>30</v>
      </c>
      <c r="C658" s="75" t="s">
        <v>1329</v>
      </c>
      <c r="D658" s="28">
        <v>461483720</v>
      </c>
      <c r="E658" s="28">
        <v>1184314092</v>
      </c>
      <c r="F658" s="29">
        <v>0</v>
      </c>
    </row>
    <row r="659" spans="1:6" ht="12.75">
      <c r="A659" s="73" t="s">
        <v>1330</v>
      </c>
      <c r="B659" s="74" t="s">
        <v>30</v>
      </c>
      <c r="C659" s="75" t="s">
        <v>1331</v>
      </c>
      <c r="D659" s="28">
        <v>1161218477.56</v>
      </c>
      <c r="E659" s="28">
        <v>1064450271.0966667</v>
      </c>
      <c r="F659" s="29">
        <v>96768206.46333325</v>
      </c>
    </row>
    <row r="660" spans="1:6" ht="12.75">
      <c r="A660" s="73" t="s">
        <v>1332</v>
      </c>
      <c r="B660" s="74" t="s">
        <v>30</v>
      </c>
      <c r="C660" s="75" t="s">
        <v>1333</v>
      </c>
      <c r="D660" s="28">
        <v>592932200</v>
      </c>
      <c r="E660" s="28">
        <v>543521183.3333334</v>
      </c>
      <c r="F660" s="29">
        <v>49411016.66666663</v>
      </c>
    </row>
    <row r="661" spans="1:6" ht="12.75">
      <c r="A661" s="73" t="s">
        <v>1334</v>
      </c>
      <c r="B661" s="74" t="s">
        <v>30</v>
      </c>
      <c r="C661" s="75" t="s">
        <v>2211</v>
      </c>
      <c r="D661" s="28">
        <v>747716968.3199999</v>
      </c>
      <c r="E661" s="28">
        <v>685407220.9599999</v>
      </c>
      <c r="F661" s="29">
        <v>62309747.360000014</v>
      </c>
    </row>
    <row r="662" spans="1:6" ht="12.75">
      <c r="A662" s="73" t="s">
        <v>1336</v>
      </c>
      <c r="B662" s="74" t="s">
        <v>30</v>
      </c>
      <c r="C662" s="75" t="s">
        <v>476</v>
      </c>
      <c r="D662" s="28">
        <v>1318670222.3</v>
      </c>
      <c r="E662" s="28">
        <v>1936760899</v>
      </c>
      <c r="F662" s="29">
        <v>0</v>
      </c>
    </row>
    <row r="663" spans="1:6" ht="12.75">
      <c r="A663" s="73" t="s">
        <v>1337</v>
      </c>
      <c r="B663" s="74" t="s">
        <v>30</v>
      </c>
      <c r="C663" s="75" t="s">
        <v>137</v>
      </c>
      <c r="D663" s="28">
        <v>433947294.06</v>
      </c>
      <c r="E663" s="28">
        <v>397785019.555</v>
      </c>
      <c r="F663" s="29">
        <v>36162274.504999995</v>
      </c>
    </row>
    <row r="664" spans="1:6" ht="12.75">
      <c r="A664" s="73" t="s">
        <v>1338</v>
      </c>
      <c r="B664" s="74" t="s">
        <v>30</v>
      </c>
      <c r="C664" s="75" t="s">
        <v>1339</v>
      </c>
      <c r="D664" s="28">
        <v>2547478770.36</v>
      </c>
      <c r="E664" s="28">
        <v>2335188872.8300004</v>
      </c>
      <c r="F664" s="29">
        <v>212289897.52999973</v>
      </c>
    </row>
    <row r="665" spans="1:6" ht="12.75">
      <c r="A665" s="73" t="s">
        <v>1340</v>
      </c>
      <c r="B665" s="74" t="s">
        <v>30</v>
      </c>
      <c r="C665" s="75" t="s">
        <v>2212</v>
      </c>
      <c r="D665" s="28">
        <v>774868480</v>
      </c>
      <c r="E665" s="28">
        <v>710296106.6666666</v>
      </c>
      <c r="F665" s="29">
        <v>64572373.33333337</v>
      </c>
    </row>
    <row r="666" spans="1:6" ht="12.75">
      <c r="A666" s="73" t="s">
        <v>1342</v>
      </c>
      <c r="B666" s="74" t="s">
        <v>30</v>
      </c>
      <c r="C666" s="75" t="s">
        <v>1343</v>
      </c>
      <c r="D666" s="28">
        <v>630442420</v>
      </c>
      <c r="E666" s="28">
        <v>577905551.6666666</v>
      </c>
      <c r="F666" s="29">
        <v>52536868.33333337</v>
      </c>
    </row>
    <row r="667" spans="1:6" ht="12.75">
      <c r="A667" s="73" t="s">
        <v>1344</v>
      </c>
      <c r="B667" s="74" t="s">
        <v>30</v>
      </c>
      <c r="C667" s="75" t="s">
        <v>1345</v>
      </c>
      <c r="D667" s="28">
        <v>2036475464.8400002</v>
      </c>
      <c r="E667" s="28">
        <v>1866769176.1033335</v>
      </c>
      <c r="F667" s="29">
        <v>169706288.73666668</v>
      </c>
    </row>
    <row r="668" spans="1:6" ht="12.75">
      <c r="A668" s="73" t="s">
        <v>1346</v>
      </c>
      <c r="B668" s="74" t="s">
        <v>30</v>
      </c>
      <c r="C668" s="75" t="s">
        <v>1347</v>
      </c>
      <c r="D668" s="28">
        <v>1169268138.98</v>
      </c>
      <c r="E668" s="28">
        <v>1071829127.3983334</v>
      </c>
      <c r="F668" s="29">
        <v>97439011.58166659</v>
      </c>
    </row>
    <row r="669" spans="1:6" ht="12.75">
      <c r="A669" s="73" t="s">
        <v>1348</v>
      </c>
      <c r="B669" s="74" t="s">
        <v>30</v>
      </c>
      <c r="C669" s="75" t="s">
        <v>1349</v>
      </c>
      <c r="D669" s="28">
        <v>718326949.66</v>
      </c>
      <c r="E669" s="28">
        <v>658466370.5216666</v>
      </c>
      <c r="F669" s="29">
        <v>59860579.13833332</v>
      </c>
    </row>
    <row r="670" spans="1:6" ht="12.75">
      <c r="A670" s="73" t="s">
        <v>1350</v>
      </c>
      <c r="B670" s="74" t="s">
        <v>30</v>
      </c>
      <c r="C670" s="75" t="s">
        <v>1351</v>
      </c>
      <c r="D670" s="28">
        <v>332568603</v>
      </c>
      <c r="E670" s="28">
        <v>359691845</v>
      </c>
      <c r="F670" s="29">
        <v>0</v>
      </c>
    </row>
    <row r="671" spans="1:6" ht="12.75">
      <c r="A671" s="73" t="s">
        <v>1352</v>
      </c>
      <c r="B671" s="74" t="s">
        <v>30</v>
      </c>
      <c r="C671" s="75" t="s">
        <v>5</v>
      </c>
      <c r="D671" s="28">
        <v>940952054.48</v>
      </c>
      <c r="E671" s="28">
        <v>862539383.2733334</v>
      </c>
      <c r="F671" s="29">
        <v>78412671.20666659</v>
      </c>
    </row>
    <row r="672" spans="1:6" ht="12.75">
      <c r="A672" s="73" t="s">
        <v>1353</v>
      </c>
      <c r="B672" s="74" t="s">
        <v>30</v>
      </c>
      <c r="C672" s="75" t="s">
        <v>1354</v>
      </c>
      <c r="D672" s="28">
        <v>1224433053.24</v>
      </c>
      <c r="E672" s="28">
        <v>1159577848</v>
      </c>
      <c r="F672" s="29">
        <v>64855205.24000001</v>
      </c>
    </row>
    <row r="673" spans="1:6" ht="12.75">
      <c r="A673" s="73" t="s">
        <v>1355</v>
      </c>
      <c r="B673" s="74" t="s">
        <v>30</v>
      </c>
      <c r="C673" s="75" t="s">
        <v>1356</v>
      </c>
      <c r="D673" s="28">
        <v>2428369643.0966</v>
      </c>
      <c r="E673" s="28">
        <v>2226005506.171883</v>
      </c>
      <c r="F673" s="29">
        <v>202364136.92471695</v>
      </c>
    </row>
    <row r="674" spans="1:6" ht="12.75">
      <c r="A674" s="73" t="s">
        <v>1357</v>
      </c>
      <c r="B674" s="74" t="s">
        <v>30</v>
      </c>
      <c r="C674" s="75" t="s">
        <v>1358</v>
      </c>
      <c r="D674" s="28">
        <v>1099601858.8200002</v>
      </c>
      <c r="E674" s="28">
        <v>1007968370.5850002</v>
      </c>
      <c r="F674" s="29">
        <v>91633488.23500001</v>
      </c>
    </row>
    <row r="675" spans="1:6" ht="12.75">
      <c r="A675" s="73" t="s">
        <v>1359</v>
      </c>
      <c r="B675" s="74" t="s">
        <v>30</v>
      </c>
      <c r="C675" s="75" t="s">
        <v>1360</v>
      </c>
      <c r="D675" s="28">
        <v>625026182.06</v>
      </c>
      <c r="E675" s="28">
        <v>572940666.8883333</v>
      </c>
      <c r="F675" s="29">
        <v>52085515.17166662</v>
      </c>
    </row>
    <row r="676" spans="1:6" ht="12.75">
      <c r="A676" s="73" t="s">
        <v>1361</v>
      </c>
      <c r="B676" s="74" t="s">
        <v>30</v>
      </c>
      <c r="C676" s="75" t="s">
        <v>1362</v>
      </c>
      <c r="D676" s="28">
        <v>547704543.8199999</v>
      </c>
      <c r="E676" s="28">
        <v>502062498.5016666</v>
      </c>
      <c r="F676" s="29">
        <v>45642045.31833333</v>
      </c>
    </row>
    <row r="677" spans="1:6" ht="12.75">
      <c r="A677" s="73" t="s">
        <v>1363</v>
      </c>
      <c r="B677" s="74" t="s">
        <v>30</v>
      </c>
      <c r="C677" s="75" t="s">
        <v>718</v>
      </c>
      <c r="D677" s="28">
        <v>522446039.15999997</v>
      </c>
      <c r="E677" s="28">
        <v>478908869.22999996</v>
      </c>
      <c r="F677" s="29">
        <v>43537169.93000001</v>
      </c>
    </row>
    <row r="678" spans="1:6" ht="12.75">
      <c r="A678" s="73" t="s">
        <v>1364</v>
      </c>
      <c r="B678" s="74" t="s">
        <v>30</v>
      </c>
      <c r="C678" s="75" t="s">
        <v>817</v>
      </c>
      <c r="D678" s="28">
        <v>1223433880.6200001</v>
      </c>
      <c r="E678" s="28">
        <v>1121481057.2350001</v>
      </c>
      <c r="F678" s="29">
        <v>101952823.38499999</v>
      </c>
    </row>
    <row r="679" spans="1:6" ht="12.75">
      <c r="A679" s="73" t="s">
        <v>1365</v>
      </c>
      <c r="B679" s="74" t="s">
        <v>30</v>
      </c>
      <c r="C679" s="75" t="s">
        <v>1366</v>
      </c>
      <c r="D679" s="28">
        <v>685253210.9000001</v>
      </c>
      <c r="E679" s="28">
        <v>628148776.6583334</v>
      </c>
      <c r="F679" s="29">
        <v>57104434.241666675</v>
      </c>
    </row>
    <row r="680" spans="1:6" ht="12.75">
      <c r="A680" s="73" t="s">
        <v>1367</v>
      </c>
      <c r="B680" s="74" t="s">
        <v>30</v>
      </c>
      <c r="C680" s="75" t="s">
        <v>1368</v>
      </c>
      <c r="D680" s="28">
        <v>1997142118.1799998</v>
      </c>
      <c r="E680" s="28">
        <v>1830713608.3316667</v>
      </c>
      <c r="F680" s="29">
        <v>166428509.84833312</v>
      </c>
    </row>
    <row r="681" spans="1:6" ht="12.75">
      <c r="A681" s="73" t="s">
        <v>1369</v>
      </c>
      <c r="B681" s="74" t="s">
        <v>30</v>
      </c>
      <c r="C681" s="75" t="s">
        <v>2213</v>
      </c>
      <c r="D681" s="28">
        <v>636061480</v>
      </c>
      <c r="E681" s="28">
        <v>583056356.6666666</v>
      </c>
      <c r="F681" s="29">
        <v>53005123.33333337</v>
      </c>
    </row>
    <row r="682" spans="1:6" ht="12.75">
      <c r="A682" s="73" t="s">
        <v>1371</v>
      </c>
      <c r="B682" s="74" t="s">
        <v>30</v>
      </c>
      <c r="C682" s="75" t="s">
        <v>1372</v>
      </c>
      <c r="D682" s="28">
        <v>984518328.6183</v>
      </c>
      <c r="E682" s="28">
        <v>902475134.566775</v>
      </c>
      <c r="F682" s="29">
        <v>82043194.051525</v>
      </c>
    </row>
    <row r="683" spans="1:6" ht="12.75">
      <c r="A683" s="73" t="s">
        <v>1373</v>
      </c>
      <c r="B683" s="74" t="s">
        <v>30</v>
      </c>
      <c r="C683" s="75" t="s">
        <v>1374</v>
      </c>
      <c r="D683" s="28">
        <v>918192079.7496</v>
      </c>
      <c r="E683" s="28">
        <v>841676073.1037999</v>
      </c>
      <c r="F683" s="29">
        <v>76516006.64580011</v>
      </c>
    </row>
    <row r="684" spans="1:6" ht="12.75">
      <c r="A684" s="73" t="s">
        <v>1375</v>
      </c>
      <c r="B684" s="74" t="s">
        <v>30</v>
      </c>
      <c r="C684" s="75" t="s">
        <v>1376</v>
      </c>
      <c r="D684" s="28">
        <v>507569340</v>
      </c>
      <c r="E684" s="28">
        <v>465271895</v>
      </c>
      <c r="F684" s="29">
        <v>42297445</v>
      </c>
    </row>
    <row r="685" spans="1:6" ht="13.5" thickBot="1">
      <c r="A685" s="73" t="s">
        <v>1377</v>
      </c>
      <c r="B685" s="76" t="s">
        <v>30</v>
      </c>
      <c r="C685" s="77" t="s">
        <v>1378</v>
      </c>
      <c r="D685" s="32">
        <v>1483356580</v>
      </c>
      <c r="E685" s="32">
        <v>1359743531.6666667</v>
      </c>
      <c r="F685" s="33">
        <v>123613048.33333325</v>
      </c>
    </row>
    <row r="686" spans="1:6" ht="12.75">
      <c r="A686" s="73" t="s">
        <v>1379</v>
      </c>
      <c r="B686" s="71" t="s">
        <v>31</v>
      </c>
      <c r="C686" s="72" t="s">
        <v>1380</v>
      </c>
      <c r="D686" s="24">
        <v>3471968544.6000004</v>
      </c>
      <c r="E686" s="24">
        <v>3182637832.5500007</v>
      </c>
      <c r="F686" s="25">
        <v>289330712.0499997</v>
      </c>
    </row>
    <row r="687" spans="1:6" ht="12.75">
      <c r="A687" s="73" t="s">
        <v>1381</v>
      </c>
      <c r="B687" s="74" t="s">
        <v>31</v>
      </c>
      <c r="C687" s="75" t="s">
        <v>1382</v>
      </c>
      <c r="D687" s="28">
        <v>631308601.96</v>
      </c>
      <c r="E687" s="28">
        <v>697084641</v>
      </c>
      <c r="F687" s="29">
        <v>0</v>
      </c>
    </row>
    <row r="688" spans="1:6" ht="12.75">
      <c r="A688" s="73" t="s">
        <v>1383</v>
      </c>
      <c r="B688" s="74" t="s">
        <v>31</v>
      </c>
      <c r="C688" s="75" t="s">
        <v>1384</v>
      </c>
      <c r="D688" s="28">
        <v>283831915.98</v>
      </c>
      <c r="E688" s="28">
        <v>290485340</v>
      </c>
      <c r="F688" s="29">
        <v>0</v>
      </c>
    </row>
    <row r="689" spans="1:6" ht="12.75">
      <c r="A689" s="73" t="s">
        <v>1385</v>
      </c>
      <c r="B689" s="74" t="s">
        <v>31</v>
      </c>
      <c r="C689" s="75" t="s">
        <v>1386</v>
      </c>
      <c r="D689" s="28">
        <v>287684362.88</v>
      </c>
      <c r="E689" s="28">
        <v>263710665.97333333</v>
      </c>
      <c r="F689" s="29">
        <v>23973696.906666666</v>
      </c>
    </row>
    <row r="690" spans="1:6" ht="12.75">
      <c r="A690" s="73" t="s">
        <v>1387</v>
      </c>
      <c r="B690" s="74" t="s">
        <v>31</v>
      </c>
      <c r="C690" s="75" t="s">
        <v>2214</v>
      </c>
      <c r="D690" s="28">
        <v>398438689.15999997</v>
      </c>
      <c r="E690" s="28">
        <v>365235465.0633333</v>
      </c>
      <c r="F690" s="29">
        <v>33203224.096666694</v>
      </c>
    </row>
    <row r="691" spans="1:6" ht="12.75">
      <c r="A691" s="73" t="s">
        <v>1389</v>
      </c>
      <c r="B691" s="74" t="s">
        <v>31</v>
      </c>
      <c r="C691" s="75" t="s">
        <v>1390</v>
      </c>
      <c r="D691" s="28">
        <v>330302360</v>
      </c>
      <c r="E691" s="28">
        <v>302777163.3333333</v>
      </c>
      <c r="F691" s="29">
        <v>27525196.666666687</v>
      </c>
    </row>
    <row r="692" spans="1:6" ht="12.75">
      <c r="A692" s="73" t="s">
        <v>1391</v>
      </c>
      <c r="B692" s="74" t="s">
        <v>31</v>
      </c>
      <c r="C692" s="75" t="s">
        <v>1392</v>
      </c>
      <c r="D692" s="28">
        <v>463647078.22</v>
      </c>
      <c r="E692" s="28">
        <v>425009821.70166665</v>
      </c>
      <c r="F692" s="29">
        <v>38637256.518333375</v>
      </c>
    </row>
    <row r="693" spans="1:6" ht="12.75">
      <c r="A693" s="73" t="s">
        <v>1393</v>
      </c>
      <c r="B693" s="74" t="s">
        <v>31</v>
      </c>
      <c r="C693" s="75" t="s">
        <v>1394</v>
      </c>
      <c r="D693" s="28">
        <v>175041199.3</v>
      </c>
      <c r="E693" s="28">
        <v>160454432.6916667</v>
      </c>
      <c r="F693" s="29">
        <v>14586766.60833332</v>
      </c>
    </row>
    <row r="694" spans="1:6" ht="12.75">
      <c r="A694" s="73" t="s">
        <v>1395</v>
      </c>
      <c r="B694" s="74" t="s">
        <v>31</v>
      </c>
      <c r="C694" s="75" t="s">
        <v>1396</v>
      </c>
      <c r="D694" s="28">
        <v>398233520</v>
      </c>
      <c r="E694" s="28">
        <v>365047393.3333333</v>
      </c>
      <c r="F694" s="29">
        <v>33186126.666666687</v>
      </c>
    </row>
    <row r="695" spans="1:6" ht="12.75">
      <c r="A695" s="73" t="s">
        <v>1397</v>
      </c>
      <c r="B695" s="74" t="s">
        <v>31</v>
      </c>
      <c r="C695" s="75" t="s">
        <v>1398</v>
      </c>
      <c r="D695" s="28">
        <v>279927980</v>
      </c>
      <c r="E695" s="28">
        <v>347003216</v>
      </c>
      <c r="F695" s="29">
        <v>0</v>
      </c>
    </row>
    <row r="696" spans="1:6" ht="12.75">
      <c r="A696" s="73" t="s">
        <v>1399</v>
      </c>
      <c r="B696" s="74" t="s">
        <v>31</v>
      </c>
      <c r="C696" s="75" t="s">
        <v>1400</v>
      </c>
      <c r="D696" s="28">
        <v>474132985.7</v>
      </c>
      <c r="E696" s="28">
        <v>434621903.55833334</v>
      </c>
      <c r="F696" s="29">
        <v>39511082.14166665</v>
      </c>
    </row>
    <row r="697" spans="1:6" ht="12.75">
      <c r="A697" s="73" t="s">
        <v>1401</v>
      </c>
      <c r="B697" s="74" t="s">
        <v>31</v>
      </c>
      <c r="C697" s="75" t="s">
        <v>163</v>
      </c>
      <c r="D697" s="28">
        <v>775507064.44</v>
      </c>
      <c r="E697" s="28">
        <v>906676199</v>
      </c>
      <c r="F697" s="29">
        <v>0</v>
      </c>
    </row>
    <row r="698" spans="1:6" ht="12.75">
      <c r="A698" s="73" t="s">
        <v>1402</v>
      </c>
      <c r="B698" s="74" t="s">
        <v>31</v>
      </c>
      <c r="C698" s="75" t="s">
        <v>1347</v>
      </c>
      <c r="D698" s="28">
        <v>694048780</v>
      </c>
      <c r="E698" s="28">
        <v>636211381.6666666</v>
      </c>
      <c r="F698" s="29">
        <v>57837398.33333337</v>
      </c>
    </row>
    <row r="699" spans="1:6" ht="12.75">
      <c r="A699" s="73" t="s">
        <v>1403</v>
      </c>
      <c r="B699" s="74" t="s">
        <v>31</v>
      </c>
      <c r="C699" s="75" t="s">
        <v>1404</v>
      </c>
      <c r="D699" s="28">
        <v>542421080</v>
      </c>
      <c r="E699" s="28">
        <v>497219323.3333333</v>
      </c>
      <c r="F699" s="29">
        <v>45201756.66666669</v>
      </c>
    </row>
    <row r="700" spans="1:6" ht="12.75">
      <c r="A700" s="73" t="s">
        <v>1405</v>
      </c>
      <c r="B700" s="74" t="s">
        <v>31</v>
      </c>
      <c r="C700" s="75" t="s">
        <v>1406</v>
      </c>
      <c r="D700" s="28">
        <v>580721881.0296</v>
      </c>
      <c r="E700" s="28">
        <v>532328390.94380003</v>
      </c>
      <c r="F700" s="29">
        <v>48393490.08579999</v>
      </c>
    </row>
    <row r="701" spans="1:6" ht="12.75">
      <c r="A701" s="73" t="s">
        <v>1407</v>
      </c>
      <c r="B701" s="74" t="s">
        <v>31</v>
      </c>
      <c r="C701" s="75" t="s">
        <v>1408</v>
      </c>
      <c r="D701" s="28">
        <v>641889349.62</v>
      </c>
      <c r="E701" s="28">
        <v>588398570.485</v>
      </c>
      <c r="F701" s="29">
        <v>53490779.13499999</v>
      </c>
    </row>
    <row r="702" spans="1:6" ht="12.75">
      <c r="A702" s="73" t="s">
        <v>1409</v>
      </c>
      <c r="B702" s="74" t="s">
        <v>31</v>
      </c>
      <c r="C702" s="75" t="s">
        <v>1410</v>
      </c>
      <c r="D702" s="28">
        <v>518989138.4721</v>
      </c>
      <c r="E702" s="28">
        <v>475740043.599425</v>
      </c>
      <c r="F702" s="29">
        <v>43249094.872675</v>
      </c>
    </row>
    <row r="703" spans="1:6" ht="12.75">
      <c r="A703" s="73" t="s">
        <v>1411</v>
      </c>
      <c r="B703" s="74" t="s">
        <v>31</v>
      </c>
      <c r="C703" s="75" t="s">
        <v>1412</v>
      </c>
      <c r="D703" s="28">
        <v>494603696.63879997</v>
      </c>
      <c r="E703" s="28">
        <v>453386721.91889995</v>
      </c>
      <c r="F703" s="29">
        <v>41216974.71990001</v>
      </c>
    </row>
    <row r="704" spans="1:6" ht="12.75">
      <c r="A704" s="73" t="s">
        <v>1413</v>
      </c>
      <c r="B704" s="74" t="s">
        <v>31</v>
      </c>
      <c r="C704" s="75" t="s">
        <v>1414</v>
      </c>
      <c r="D704" s="28">
        <v>647975032</v>
      </c>
      <c r="E704" s="28">
        <v>593977112.6666666</v>
      </c>
      <c r="F704" s="29">
        <v>53997919.33333337</v>
      </c>
    </row>
    <row r="705" spans="1:6" ht="12.75">
      <c r="A705" s="73" t="s">
        <v>1415</v>
      </c>
      <c r="B705" s="74" t="s">
        <v>31</v>
      </c>
      <c r="C705" s="75" t="s">
        <v>1416</v>
      </c>
      <c r="D705" s="28">
        <v>235484857.14000002</v>
      </c>
      <c r="E705" s="28">
        <v>440440360</v>
      </c>
      <c r="F705" s="29">
        <v>0</v>
      </c>
    </row>
    <row r="706" spans="1:6" ht="12.75">
      <c r="A706" s="73" t="s">
        <v>1417</v>
      </c>
      <c r="B706" s="74" t="s">
        <v>31</v>
      </c>
      <c r="C706" s="75" t="s">
        <v>1418</v>
      </c>
      <c r="D706" s="28">
        <v>723437712.14</v>
      </c>
      <c r="E706" s="28">
        <v>663151236.1283333</v>
      </c>
      <c r="F706" s="29">
        <v>60286476.011666656</v>
      </c>
    </row>
    <row r="707" spans="1:6" ht="12.75">
      <c r="A707" s="73" t="s">
        <v>1419</v>
      </c>
      <c r="B707" s="74" t="s">
        <v>31</v>
      </c>
      <c r="C707" s="75" t="s">
        <v>1420</v>
      </c>
      <c r="D707" s="28">
        <v>1150530360</v>
      </c>
      <c r="E707" s="28">
        <v>1054652830</v>
      </c>
      <c r="F707" s="29">
        <v>95877530</v>
      </c>
    </row>
    <row r="708" spans="1:6" ht="12.75">
      <c r="A708" s="73" t="s">
        <v>1421</v>
      </c>
      <c r="B708" s="74" t="s">
        <v>31</v>
      </c>
      <c r="C708" s="75" t="s">
        <v>752</v>
      </c>
      <c r="D708" s="28">
        <v>610010482.64</v>
      </c>
      <c r="E708" s="28">
        <v>559176275.7533333</v>
      </c>
      <c r="F708" s="29">
        <v>50834206.886666656</v>
      </c>
    </row>
    <row r="709" spans="1:6" ht="12.75">
      <c r="A709" s="73" t="s">
        <v>1422</v>
      </c>
      <c r="B709" s="74" t="s">
        <v>31</v>
      </c>
      <c r="C709" s="75" t="s">
        <v>1423</v>
      </c>
      <c r="D709" s="28">
        <v>663330233.3</v>
      </c>
      <c r="E709" s="28">
        <v>608052713.8583332</v>
      </c>
      <c r="F709" s="29">
        <v>55277519.44166672</v>
      </c>
    </row>
    <row r="710" spans="1:6" ht="12.75">
      <c r="A710" s="73" t="s">
        <v>1424</v>
      </c>
      <c r="B710" s="74" t="s">
        <v>31</v>
      </c>
      <c r="C710" s="75" t="s">
        <v>2215</v>
      </c>
      <c r="D710" s="28">
        <v>756225412.34</v>
      </c>
      <c r="E710" s="28">
        <v>701888755</v>
      </c>
      <c r="F710" s="29">
        <v>59982489.34000003</v>
      </c>
    </row>
    <row r="711" spans="1:6" ht="12.75">
      <c r="A711" s="73" t="s">
        <v>1426</v>
      </c>
      <c r="B711" s="74" t="s">
        <v>31</v>
      </c>
      <c r="C711" s="75" t="s">
        <v>1427</v>
      </c>
      <c r="D711" s="28">
        <v>497087342.78279996</v>
      </c>
      <c r="E711" s="28">
        <v>455663397.5509</v>
      </c>
      <c r="F711" s="29">
        <v>41423945.23189998</v>
      </c>
    </row>
    <row r="712" spans="1:6" ht="12.75">
      <c r="A712" s="73" t="s">
        <v>1428</v>
      </c>
      <c r="B712" s="74" t="s">
        <v>31</v>
      </c>
      <c r="C712" s="75" t="s">
        <v>1429</v>
      </c>
      <c r="D712" s="28">
        <v>149244820</v>
      </c>
      <c r="E712" s="28">
        <v>160420944</v>
      </c>
      <c r="F712" s="29">
        <v>0</v>
      </c>
    </row>
    <row r="713" spans="1:6" ht="12.75">
      <c r="A713" s="73" t="s">
        <v>1430</v>
      </c>
      <c r="B713" s="74" t="s">
        <v>2216</v>
      </c>
      <c r="C713" s="75" t="s">
        <v>884</v>
      </c>
      <c r="D713" s="28">
        <v>574053393.62</v>
      </c>
      <c r="E713" s="28">
        <v>526215610.8183333</v>
      </c>
      <c r="F713" s="29">
        <v>47837782.80166668</v>
      </c>
    </row>
    <row r="714" spans="1:6" ht="13.5" thickBot="1">
      <c r="A714" s="73" t="s">
        <v>1431</v>
      </c>
      <c r="B714" s="76" t="s">
        <v>31</v>
      </c>
      <c r="C714" s="77" t="s">
        <v>1432</v>
      </c>
      <c r="D714" s="32">
        <v>91818445.68</v>
      </c>
      <c r="E714" s="32">
        <v>463446471</v>
      </c>
      <c r="F714" s="33">
        <v>0</v>
      </c>
    </row>
    <row r="715" spans="1:6" ht="12.75">
      <c r="A715" s="73" t="s">
        <v>1433</v>
      </c>
      <c r="B715" s="71" t="s">
        <v>32</v>
      </c>
      <c r="C715" s="72" t="s">
        <v>943</v>
      </c>
      <c r="D715" s="24">
        <v>519289682.64</v>
      </c>
      <c r="E715" s="24">
        <v>477426259</v>
      </c>
      <c r="F715" s="25">
        <v>41863423.639999986</v>
      </c>
    </row>
    <row r="716" spans="1:6" ht="12.75">
      <c r="A716" s="73" t="s">
        <v>1434</v>
      </c>
      <c r="B716" s="74" t="s">
        <v>32</v>
      </c>
      <c r="C716" s="75" t="s">
        <v>1435</v>
      </c>
      <c r="D716" s="28">
        <v>529972673.08</v>
      </c>
      <c r="E716" s="28">
        <v>485808283.6566667</v>
      </c>
      <c r="F716" s="29">
        <v>44164389.42333329</v>
      </c>
    </row>
    <row r="717" spans="1:6" ht="12.75">
      <c r="A717" s="73" t="s">
        <v>1436</v>
      </c>
      <c r="B717" s="74" t="s">
        <v>32</v>
      </c>
      <c r="C717" s="75" t="s">
        <v>1437</v>
      </c>
      <c r="D717" s="28">
        <v>486351074.58</v>
      </c>
      <c r="E717" s="28">
        <v>445821818.365</v>
      </c>
      <c r="F717" s="29">
        <v>40529256.214999974</v>
      </c>
    </row>
    <row r="718" spans="1:6" ht="12.75">
      <c r="A718" s="73" t="s">
        <v>1438</v>
      </c>
      <c r="B718" s="74" t="s">
        <v>32</v>
      </c>
      <c r="C718" s="75" t="s">
        <v>1439</v>
      </c>
      <c r="D718" s="28">
        <v>513599998.14</v>
      </c>
      <c r="E718" s="28">
        <v>470799998.295</v>
      </c>
      <c r="F718" s="29">
        <v>42799999.84499997</v>
      </c>
    </row>
    <row r="719" spans="1:6" ht="12.75">
      <c r="A719" s="73" t="s">
        <v>1440</v>
      </c>
      <c r="B719" s="74" t="s">
        <v>32</v>
      </c>
      <c r="C719" s="75" t="s">
        <v>1441</v>
      </c>
      <c r="D719" s="28">
        <v>1284726967.63077</v>
      </c>
      <c r="E719" s="28">
        <v>1177666386.9948723</v>
      </c>
      <c r="F719" s="29">
        <v>107060580.63589764</v>
      </c>
    </row>
    <row r="720" spans="1:6" ht="12.75">
      <c r="A720" s="73" t="s">
        <v>1442</v>
      </c>
      <c r="B720" s="74" t="s">
        <v>32</v>
      </c>
      <c r="C720" s="75" t="s">
        <v>445</v>
      </c>
      <c r="D720" s="28">
        <v>397253258</v>
      </c>
      <c r="E720" s="28">
        <v>364148819.8333333</v>
      </c>
      <c r="F720" s="29">
        <v>33104438.166666687</v>
      </c>
    </row>
    <row r="721" spans="1:6" ht="12.75">
      <c r="A721" s="73" t="s">
        <v>1443</v>
      </c>
      <c r="B721" s="74" t="s">
        <v>32</v>
      </c>
      <c r="C721" s="75" t="s">
        <v>1444</v>
      </c>
      <c r="D721" s="28">
        <v>874590568.14</v>
      </c>
      <c r="E721" s="28">
        <v>801708020.795</v>
      </c>
      <c r="F721" s="29">
        <v>72882547.34500003</v>
      </c>
    </row>
    <row r="722" spans="1:6" ht="12.75">
      <c r="A722" s="73" t="s">
        <v>1445</v>
      </c>
      <c r="B722" s="74" t="s">
        <v>32</v>
      </c>
      <c r="C722" s="75" t="s">
        <v>1446</v>
      </c>
      <c r="D722" s="28">
        <v>528436719.04</v>
      </c>
      <c r="E722" s="28">
        <v>484400325.7866667</v>
      </c>
      <c r="F722" s="29">
        <v>44036393.25333333</v>
      </c>
    </row>
    <row r="723" spans="1:6" ht="12.75">
      <c r="A723" s="73" t="s">
        <v>1447</v>
      </c>
      <c r="B723" s="74" t="s">
        <v>32</v>
      </c>
      <c r="C723" s="75" t="s">
        <v>1448</v>
      </c>
      <c r="D723" s="28">
        <v>896283951.2</v>
      </c>
      <c r="E723" s="28">
        <v>821593621.9333334</v>
      </c>
      <c r="F723" s="29">
        <v>74690329.26666665</v>
      </c>
    </row>
    <row r="724" spans="1:6" ht="12.75">
      <c r="A724" s="73" t="s">
        <v>1449</v>
      </c>
      <c r="B724" s="74" t="s">
        <v>32</v>
      </c>
      <c r="C724" s="75" t="s">
        <v>1450</v>
      </c>
      <c r="D724" s="28">
        <v>270228346.58</v>
      </c>
      <c r="E724" s="28">
        <v>247709317.6983333</v>
      </c>
      <c r="F724" s="29">
        <v>22519028.88166669</v>
      </c>
    </row>
    <row r="725" spans="1:6" ht="12.75">
      <c r="A725" s="73" t="s">
        <v>1451</v>
      </c>
      <c r="B725" s="74" t="s">
        <v>32</v>
      </c>
      <c r="C725" s="75" t="s">
        <v>25</v>
      </c>
      <c r="D725" s="28">
        <v>634597965.36</v>
      </c>
      <c r="E725" s="28">
        <v>581714801.58</v>
      </c>
      <c r="F725" s="29">
        <v>52883163.77999997</v>
      </c>
    </row>
    <row r="726" spans="1:6" ht="12.75">
      <c r="A726" s="73" t="s">
        <v>1452</v>
      </c>
      <c r="B726" s="74" t="s">
        <v>32</v>
      </c>
      <c r="C726" s="75" t="s">
        <v>1453</v>
      </c>
      <c r="D726" s="28">
        <v>465303151.8</v>
      </c>
      <c r="E726" s="28">
        <v>426527889.15000004</v>
      </c>
      <c r="F726" s="29">
        <v>38775262.649999976</v>
      </c>
    </row>
    <row r="727" spans="1:6" ht="12.75">
      <c r="A727" s="73" t="s">
        <v>1454</v>
      </c>
      <c r="B727" s="74" t="s">
        <v>32</v>
      </c>
      <c r="C727" s="75" t="s">
        <v>1455</v>
      </c>
      <c r="D727" s="28">
        <v>2224661467.88</v>
      </c>
      <c r="E727" s="28">
        <v>2039273012.2233334</v>
      </c>
      <c r="F727" s="29">
        <v>185388455.65666676</v>
      </c>
    </row>
    <row r="728" spans="1:6" ht="12.75">
      <c r="A728" s="73" t="s">
        <v>1456</v>
      </c>
      <c r="B728" s="74" t="s">
        <v>32</v>
      </c>
      <c r="C728" s="75" t="s">
        <v>1457</v>
      </c>
      <c r="D728" s="28">
        <v>458535558.3</v>
      </c>
      <c r="E728" s="28">
        <v>420324261.77500004</v>
      </c>
      <c r="F728" s="29">
        <v>38211296.524999976</v>
      </c>
    </row>
    <row r="729" spans="1:6" ht="12.75">
      <c r="A729" s="73" t="s">
        <v>1458</v>
      </c>
      <c r="B729" s="74" t="s">
        <v>32</v>
      </c>
      <c r="C729" s="75" t="s">
        <v>1459</v>
      </c>
      <c r="D729" s="28">
        <v>621374036.88</v>
      </c>
      <c r="E729" s="28">
        <v>569592867.14</v>
      </c>
      <c r="F729" s="29">
        <v>51781169.74000001</v>
      </c>
    </row>
    <row r="730" spans="1:6" ht="12.75">
      <c r="A730" s="73" t="s">
        <v>1460</v>
      </c>
      <c r="B730" s="74" t="s">
        <v>32</v>
      </c>
      <c r="C730" s="75" t="s">
        <v>1461</v>
      </c>
      <c r="D730" s="28">
        <v>1315783850.2282398</v>
      </c>
      <c r="E730" s="28">
        <v>1206135196.0425532</v>
      </c>
      <c r="F730" s="29">
        <v>109648654.18568659</v>
      </c>
    </row>
    <row r="731" spans="1:6" ht="12.75">
      <c r="A731" s="73" t="s">
        <v>1462</v>
      </c>
      <c r="B731" s="74" t="s">
        <v>32</v>
      </c>
      <c r="C731" s="75" t="s">
        <v>3</v>
      </c>
      <c r="D731" s="28">
        <v>489940332.14</v>
      </c>
      <c r="E731" s="28">
        <v>449111971.12833333</v>
      </c>
      <c r="F731" s="29">
        <v>40828361.011666656</v>
      </c>
    </row>
    <row r="732" spans="1:6" ht="12.75">
      <c r="A732" s="73" t="s">
        <v>1463</v>
      </c>
      <c r="B732" s="74" t="s">
        <v>32</v>
      </c>
      <c r="C732" s="75" t="s">
        <v>1464</v>
      </c>
      <c r="D732" s="28">
        <v>548244039.6800001</v>
      </c>
      <c r="E732" s="28">
        <v>502557036.3733334</v>
      </c>
      <c r="F732" s="29">
        <v>45687003.30666667</v>
      </c>
    </row>
    <row r="733" spans="1:6" ht="12.75">
      <c r="A733" s="73" t="s">
        <v>1465</v>
      </c>
      <c r="B733" s="74" t="s">
        <v>32</v>
      </c>
      <c r="C733" s="75" t="s">
        <v>1466</v>
      </c>
      <c r="D733" s="28">
        <v>803984189.98</v>
      </c>
      <c r="E733" s="28">
        <v>736985507.4816667</v>
      </c>
      <c r="F733" s="29">
        <v>66998682.498333335</v>
      </c>
    </row>
    <row r="734" spans="1:6" ht="12.75">
      <c r="A734" s="73" t="s">
        <v>1467</v>
      </c>
      <c r="B734" s="74" t="s">
        <v>32</v>
      </c>
      <c r="C734" s="75" t="s">
        <v>782</v>
      </c>
      <c r="D734" s="28">
        <v>1525248848.52</v>
      </c>
      <c r="E734" s="28">
        <v>1398144777.81</v>
      </c>
      <c r="F734" s="29">
        <v>127104070.71000004</v>
      </c>
    </row>
    <row r="735" spans="1:6" ht="12.75">
      <c r="A735" s="73" t="s">
        <v>1468</v>
      </c>
      <c r="B735" s="74" t="s">
        <v>32</v>
      </c>
      <c r="C735" s="75" t="s">
        <v>1469</v>
      </c>
      <c r="D735" s="28">
        <v>321244253.76</v>
      </c>
      <c r="E735" s="28">
        <v>294473899.28</v>
      </c>
      <c r="F735" s="29">
        <v>26770354.48000002</v>
      </c>
    </row>
    <row r="736" spans="1:6" ht="12.75">
      <c r="A736" s="73" t="s">
        <v>1470</v>
      </c>
      <c r="B736" s="74" t="s">
        <v>32</v>
      </c>
      <c r="C736" s="75" t="s">
        <v>1471</v>
      </c>
      <c r="D736" s="28">
        <v>1085348652.7728</v>
      </c>
      <c r="E736" s="28">
        <v>994902931.7083999</v>
      </c>
      <c r="F736" s="29">
        <v>90445721.06440008</v>
      </c>
    </row>
    <row r="737" spans="1:6" ht="12.75">
      <c r="A737" s="73" t="s">
        <v>1472</v>
      </c>
      <c r="B737" s="74" t="s">
        <v>32</v>
      </c>
      <c r="C737" s="75" t="s">
        <v>1473</v>
      </c>
      <c r="D737" s="28">
        <v>768014616.3199999</v>
      </c>
      <c r="E737" s="28">
        <v>704013398.2933333</v>
      </c>
      <c r="F737" s="29">
        <v>64001218.02666664</v>
      </c>
    </row>
    <row r="738" spans="1:6" ht="12.75">
      <c r="A738" s="73" t="s">
        <v>1474</v>
      </c>
      <c r="B738" s="74" t="s">
        <v>32</v>
      </c>
      <c r="C738" s="75" t="s">
        <v>1475</v>
      </c>
      <c r="D738" s="28">
        <v>356669808.56</v>
      </c>
      <c r="E738" s="28">
        <v>326947324.5133333</v>
      </c>
      <c r="F738" s="29">
        <v>29722484.04666668</v>
      </c>
    </row>
    <row r="739" spans="1:6" ht="12.75">
      <c r="A739" s="73" t="s">
        <v>1476</v>
      </c>
      <c r="B739" s="74" t="s">
        <v>32</v>
      </c>
      <c r="C739" s="75" t="s">
        <v>1477</v>
      </c>
      <c r="D739" s="28">
        <v>424044723.42</v>
      </c>
      <c r="E739" s="28">
        <v>388707663.135</v>
      </c>
      <c r="F739" s="29">
        <v>35337060.285000026</v>
      </c>
    </row>
    <row r="740" spans="1:6" ht="12.75">
      <c r="A740" s="73" t="s">
        <v>1478</v>
      </c>
      <c r="B740" s="74" t="s">
        <v>32</v>
      </c>
      <c r="C740" s="75" t="s">
        <v>1479</v>
      </c>
      <c r="D740" s="28">
        <v>616831079.1400001</v>
      </c>
      <c r="E740" s="28">
        <v>565428489.2116667</v>
      </c>
      <c r="F740" s="29">
        <v>51402589.9283334</v>
      </c>
    </row>
    <row r="741" spans="1:6" ht="12.75">
      <c r="A741" s="73" t="s">
        <v>1480</v>
      </c>
      <c r="B741" s="74" t="s">
        <v>32</v>
      </c>
      <c r="C741" s="75" t="s">
        <v>1481</v>
      </c>
      <c r="D741" s="28">
        <v>1693193478.14</v>
      </c>
      <c r="E741" s="28">
        <v>1552094021.6283333</v>
      </c>
      <c r="F741" s="29">
        <v>141099456.51166677</v>
      </c>
    </row>
    <row r="742" spans="1:6" ht="12.75">
      <c r="A742" s="73" t="s">
        <v>1482</v>
      </c>
      <c r="B742" s="74" t="s">
        <v>32</v>
      </c>
      <c r="C742" s="75" t="s">
        <v>1483</v>
      </c>
      <c r="D742" s="28">
        <v>587593762.86</v>
      </c>
      <c r="E742" s="28">
        <v>538627615.955</v>
      </c>
      <c r="F742" s="29">
        <v>48966146.90499997</v>
      </c>
    </row>
    <row r="743" spans="1:6" ht="12.75">
      <c r="A743" s="73" t="s">
        <v>1484</v>
      </c>
      <c r="B743" s="74" t="s">
        <v>32</v>
      </c>
      <c r="C743" s="75" t="s">
        <v>1485</v>
      </c>
      <c r="D743" s="28">
        <v>666478180</v>
      </c>
      <c r="E743" s="28">
        <v>610938331.6666666</v>
      </c>
      <c r="F743" s="29">
        <v>55539848.33333337</v>
      </c>
    </row>
    <row r="744" spans="1:6" ht="12.75">
      <c r="A744" s="73" t="s">
        <v>1486</v>
      </c>
      <c r="B744" s="74" t="s">
        <v>32</v>
      </c>
      <c r="C744" s="75" t="s">
        <v>1487</v>
      </c>
      <c r="D744" s="28">
        <v>512998244.42</v>
      </c>
      <c r="E744" s="28">
        <v>470248390.7183333</v>
      </c>
      <c r="F744" s="29">
        <v>42749853.70166671</v>
      </c>
    </row>
    <row r="745" spans="1:6" ht="12.75">
      <c r="A745" s="73" t="s">
        <v>1488</v>
      </c>
      <c r="B745" s="74" t="s">
        <v>32</v>
      </c>
      <c r="C745" s="75" t="s">
        <v>1489</v>
      </c>
      <c r="D745" s="28">
        <v>652104552.08</v>
      </c>
      <c r="E745" s="28">
        <v>597762506.0733334</v>
      </c>
      <c r="F745" s="29">
        <v>54342046.00666666</v>
      </c>
    </row>
    <row r="746" spans="1:6" ht="12.75">
      <c r="A746" s="73" t="s">
        <v>1490</v>
      </c>
      <c r="B746" s="74" t="s">
        <v>32</v>
      </c>
      <c r="C746" s="75" t="s">
        <v>189</v>
      </c>
      <c r="D746" s="28">
        <v>776490749.94</v>
      </c>
      <c r="E746" s="28">
        <v>711783187.445</v>
      </c>
      <c r="F746" s="29">
        <v>64707562.495000005</v>
      </c>
    </row>
    <row r="747" spans="1:6" ht="12.75">
      <c r="A747" s="73" t="s">
        <v>1491</v>
      </c>
      <c r="B747" s="74" t="s">
        <v>32</v>
      </c>
      <c r="C747" s="75" t="s">
        <v>1492</v>
      </c>
      <c r="D747" s="28">
        <v>725907996.02</v>
      </c>
      <c r="E747" s="28">
        <v>665415663.0183333</v>
      </c>
      <c r="F747" s="29">
        <v>60492333.001666665</v>
      </c>
    </row>
    <row r="748" spans="1:6" ht="12.75">
      <c r="A748" s="73" t="s">
        <v>1493</v>
      </c>
      <c r="B748" s="74" t="s">
        <v>32</v>
      </c>
      <c r="C748" s="75" t="s">
        <v>1494</v>
      </c>
      <c r="D748" s="28">
        <v>820561904.44</v>
      </c>
      <c r="E748" s="28">
        <v>752181745.7366667</v>
      </c>
      <c r="F748" s="29">
        <v>68380158.70333338</v>
      </c>
    </row>
    <row r="749" spans="1:6" ht="12.75">
      <c r="A749" s="73" t="s">
        <v>1495</v>
      </c>
      <c r="B749" s="74" t="s">
        <v>32</v>
      </c>
      <c r="C749" s="75" t="s">
        <v>1496</v>
      </c>
      <c r="D749" s="28">
        <v>1099729865.5679998</v>
      </c>
      <c r="E749" s="28">
        <v>1008085710.1039997</v>
      </c>
      <c r="F749" s="29">
        <v>91644155.4640001</v>
      </c>
    </row>
    <row r="750" spans="1:6" ht="12.75">
      <c r="A750" s="73" t="s">
        <v>1497</v>
      </c>
      <c r="B750" s="74" t="s">
        <v>32</v>
      </c>
      <c r="C750" s="75" t="s">
        <v>1498</v>
      </c>
      <c r="D750" s="28">
        <v>523353841.02</v>
      </c>
      <c r="E750" s="28">
        <v>479741020.93499994</v>
      </c>
      <c r="F750" s="29">
        <v>43612820.08500004</v>
      </c>
    </row>
    <row r="751" spans="1:6" ht="12.75">
      <c r="A751" s="73" t="s">
        <v>1499</v>
      </c>
      <c r="B751" s="74" t="s">
        <v>32</v>
      </c>
      <c r="C751" s="75" t="s">
        <v>1500</v>
      </c>
      <c r="D751" s="28">
        <v>618367334.66</v>
      </c>
      <c r="E751" s="28">
        <v>566836723.4383333</v>
      </c>
      <c r="F751" s="29">
        <v>51530611.22166669</v>
      </c>
    </row>
    <row r="752" spans="1:6" ht="12.75">
      <c r="A752" s="73" t="s">
        <v>1501</v>
      </c>
      <c r="B752" s="74" t="s">
        <v>32</v>
      </c>
      <c r="C752" s="75" t="s">
        <v>1051</v>
      </c>
      <c r="D752" s="28">
        <v>609350630.58</v>
      </c>
      <c r="E752" s="28">
        <v>558571411.365</v>
      </c>
      <c r="F752" s="29">
        <v>50779219.21500003</v>
      </c>
    </row>
    <row r="753" spans="1:6" ht="12.75">
      <c r="A753" s="73" t="s">
        <v>1502</v>
      </c>
      <c r="B753" s="74" t="s">
        <v>32</v>
      </c>
      <c r="C753" s="75" t="s">
        <v>32</v>
      </c>
      <c r="D753" s="28">
        <v>37537731.4096</v>
      </c>
      <c r="E753" s="28">
        <v>34409587.12546667</v>
      </c>
      <c r="F753" s="29">
        <v>3128144.28413333</v>
      </c>
    </row>
    <row r="754" spans="1:6" ht="12.75">
      <c r="A754" s="73" t="s">
        <v>1503</v>
      </c>
      <c r="B754" s="74" t="s">
        <v>32</v>
      </c>
      <c r="C754" s="75" t="s">
        <v>1504</v>
      </c>
      <c r="D754" s="28">
        <v>1127128052.9</v>
      </c>
      <c r="E754" s="28">
        <v>1033200715.1583334</v>
      </c>
      <c r="F754" s="29">
        <v>93927337.74166667</v>
      </c>
    </row>
    <row r="755" spans="1:6" ht="12.75">
      <c r="A755" s="73" t="s">
        <v>1505</v>
      </c>
      <c r="B755" s="74" t="s">
        <v>32</v>
      </c>
      <c r="C755" s="75" t="s">
        <v>1506</v>
      </c>
      <c r="D755" s="28">
        <v>461258191.48</v>
      </c>
      <c r="E755" s="28">
        <v>422820008.85666674</v>
      </c>
      <c r="F755" s="29">
        <v>38438182.623333275</v>
      </c>
    </row>
    <row r="756" spans="1:6" ht="12.75">
      <c r="A756" s="73" t="s">
        <v>1507</v>
      </c>
      <c r="B756" s="74" t="s">
        <v>32</v>
      </c>
      <c r="C756" s="75" t="s">
        <v>1508</v>
      </c>
      <c r="D756" s="28">
        <v>716572812</v>
      </c>
      <c r="E756" s="28">
        <v>656858411</v>
      </c>
      <c r="F756" s="29">
        <v>59714401</v>
      </c>
    </row>
    <row r="757" spans="1:6" ht="12.75">
      <c r="A757" s="73" t="s">
        <v>1509</v>
      </c>
      <c r="B757" s="74" t="s">
        <v>32</v>
      </c>
      <c r="C757" s="75" t="s">
        <v>1510</v>
      </c>
      <c r="D757" s="28">
        <v>969433260.7731202</v>
      </c>
      <c r="E757" s="28">
        <v>888647155.7086935</v>
      </c>
      <c r="F757" s="29">
        <v>80786105.06442666</v>
      </c>
    </row>
    <row r="758" spans="1:6" ht="12.75">
      <c r="A758" s="73" t="s">
        <v>1511</v>
      </c>
      <c r="B758" s="74" t="s">
        <v>32</v>
      </c>
      <c r="C758" s="75" t="s">
        <v>1512</v>
      </c>
      <c r="D758" s="28">
        <v>492629158.24</v>
      </c>
      <c r="E758" s="28">
        <v>451576728.3866667</v>
      </c>
      <c r="F758" s="29">
        <v>41052429.853333294</v>
      </c>
    </row>
    <row r="759" spans="1:6" ht="12.75">
      <c r="A759" s="73" t="s">
        <v>1513</v>
      </c>
      <c r="B759" s="74" t="s">
        <v>32</v>
      </c>
      <c r="C759" s="75" t="s">
        <v>1514</v>
      </c>
      <c r="D759" s="28">
        <v>360112366.96000004</v>
      </c>
      <c r="E759" s="28">
        <v>379131856</v>
      </c>
      <c r="F759" s="29">
        <v>0</v>
      </c>
    </row>
    <row r="760" spans="1:6" ht="12.75">
      <c r="A760" s="73" t="s">
        <v>1515</v>
      </c>
      <c r="B760" s="74" t="s">
        <v>32</v>
      </c>
      <c r="C760" s="75" t="s">
        <v>1516</v>
      </c>
      <c r="D760" s="28">
        <v>496013134.74</v>
      </c>
      <c r="E760" s="28">
        <v>454678706.845</v>
      </c>
      <c r="F760" s="29">
        <v>41334427.89499998</v>
      </c>
    </row>
    <row r="761" spans="1:6" ht="12.75">
      <c r="A761" s="73" t="s">
        <v>1517</v>
      </c>
      <c r="B761" s="74" t="s">
        <v>32</v>
      </c>
      <c r="C761" s="75" t="s">
        <v>1518</v>
      </c>
      <c r="D761" s="28">
        <v>488091415.2</v>
      </c>
      <c r="E761" s="28">
        <v>447417130.59999996</v>
      </c>
      <c r="F761" s="29">
        <v>40674284.600000024</v>
      </c>
    </row>
    <row r="762" spans="1:6" ht="12.75">
      <c r="A762" s="73" t="s">
        <v>1519</v>
      </c>
      <c r="B762" s="74" t="s">
        <v>32</v>
      </c>
      <c r="C762" s="75" t="s">
        <v>1086</v>
      </c>
      <c r="D762" s="28">
        <v>629330989.94</v>
      </c>
      <c r="E762" s="28">
        <v>576886740.7783333</v>
      </c>
      <c r="F762" s="29">
        <v>52444249.16166675</v>
      </c>
    </row>
    <row r="763" spans="1:6" ht="12.75">
      <c r="A763" s="73" t="s">
        <v>1520</v>
      </c>
      <c r="B763" s="74" t="s">
        <v>32</v>
      </c>
      <c r="C763" s="75" t="s">
        <v>1521</v>
      </c>
      <c r="D763" s="28">
        <v>841302139.38</v>
      </c>
      <c r="E763" s="28">
        <v>771193627.765</v>
      </c>
      <c r="F763" s="29">
        <v>70108511.61500001</v>
      </c>
    </row>
    <row r="764" spans="1:6" ht="12.75">
      <c r="A764" s="73" t="s">
        <v>1522</v>
      </c>
      <c r="B764" s="74" t="s">
        <v>32</v>
      </c>
      <c r="C764" s="75" t="s">
        <v>1523</v>
      </c>
      <c r="D764" s="28">
        <v>2263904781.7979765</v>
      </c>
      <c r="E764" s="28">
        <v>2075246049.9814785</v>
      </c>
      <c r="F764" s="29">
        <v>188658731.81649804</v>
      </c>
    </row>
    <row r="765" spans="1:6" ht="12.75">
      <c r="A765" s="73" t="s">
        <v>1524</v>
      </c>
      <c r="B765" s="74" t="s">
        <v>32</v>
      </c>
      <c r="C765" s="75" t="s">
        <v>1525</v>
      </c>
      <c r="D765" s="28">
        <v>666101880</v>
      </c>
      <c r="E765" s="28">
        <v>899246406</v>
      </c>
      <c r="F765" s="29">
        <v>0</v>
      </c>
    </row>
    <row r="766" spans="1:6" ht="12.75">
      <c r="A766" s="73" t="s">
        <v>1526</v>
      </c>
      <c r="B766" s="74" t="s">
        <v>32</v>
      </c>
      <c r="C766" s="75" t="s">
        <v>1090</v>
      </c>
      <c r="D766" s="28">
        <v>457519324.42</v>
      </c>
      <c r="E766" s="28">
        <v>419392714.0516667</v>
      </c>
      <c r="F766" s="29">
        <v>38126610.36833334</v>
      </c>
    </row>
    <row r="767" spans="1:6" ht="12.75">
      <c r="A767" s="73" t="s">
        <v>1527</v>
      </c>
      <c r="B767" s="74" t="s">
        <v>32</v>
      </c>
      <c r="C767" s="75" t="s">
        <v>1528</v>
      </c>
      <c r="D767" s="28">
        <v>538509680</v>
      </c>
      <c r="E767" s="28">
        <v>493633873.3333333</v>
      </c>
      <c r="F767" s="29">
        <v>44875806.66666669</v>
      </c>
    </row>
    <row r="768" spans="1:6" ht="12.75">
      <c r="A768" s="73" t="s">
        <v>1529</v>
      </c>
      <c r="B768" s="74" t="s">
        <v>32</v>
      </c>
      <c r="C768" s="75" t="s">
        <v>413</v>
      </c>
      <c r="D768" s="28">
        <v>866664880.2702398</v>
      </c>
      <c r="E768" s="28">
        <v>794442806.9143864</v>
      </c>
      <c r="F768" s="29">
        <v>72222073.35585344</v>
      </c>
    </row>
    <row r="769" spans="1:6" ht="12.75">
      <c r="A769" s="73" t="s">
        <v>1530</v>
      </c>
      <c r="B769" s="74" t="s">
        <v>32</v>
      </c>
      <c r="C769" s="75" t="s">
        <v>1531</v>
      </c>
      <c r="D769" s="28">
        <v>328405284.26</v>
      </c>
      <c r="E769" s="28">
        <v>301038177.2383333</v>
      </c>
      <c r="F769" s="29">
        <v>27367107.021666706</v>
      </c>
    </row>
    <row r="770" spans="1:6" ht="12.75">
      <c r="A770" s="73" t="s">
        <v>1532</v>
      </c>
      <c r="B770" s="74" t="s">
        <v>32</v>
      </c>
      <c r="C770" s="75" t="s">
        <v>257</v>
      </c>
      <c r="D770" s="28">
        <v>524074600</v>
      </c>
      <c r="E770" s="28">
        <v>480401716.6666667</v>
      </c>
      <c r="F770" s="29">
        <v>43672883.33333331</v>
      </c>
    </row>
    <row r="771" spans="1:6" ht="12.75">
      <c r="A771" s="73" t="s">
        <v>1533</v>
      </c>
      <c r="B771" s="74" t="s">
        <v>32</v>
      </c>
      <c r="C771" s="75" t="s">
        <v>1534</v>
      </c>
      <c r="D771" s="28">
        <v>947149373.58</v>
      </c>
      <c r="E771" s="28">
        <v>868220259.1150001</v>
      </c>
      <c r="F771" s="29">
        <v>78929114.46499991</v>
      </c>
    </row>
    <row r="772" spans="1:6" ht="12.75">
      <c r="A772" s="73" t="s">
        <v>1535</v>
      </c>
      <c r="B772" s="74" t="s">
        <v>32</v>
      </c>
      <c r="C772" s="75" t="s">
        <v>1536</v>
      </c>
      <c r="D772" s="28">
        <v>553810313.76</v>
      </c>
      <c r="E772" s="28">
        <v>507659454.28</v>
      </c>
      <c r="F772" s="29">
        <v>46150859.48000002</v>
      </c>
    </row>
    <row r="773" spans="1:6" ht="12.75">
      <c r="A773" s="73" t="s">
        <v>1537</v>
      </c>
      <c r="B773" s="74" t="s">
        <v>32</v>
      </c>
      <c r="C773" s="75" t="s">
        <v>1538</v>
      </c>
      <c r="D773" s="28">
        <v>1811319912.68</v>
      </c>
      <c r="E773" s="28">
        <v>1660376586.6233332</v>
      </c>
      <c r="F773" s="29">
        <v>150943326.05666685</v>
      </c>
    </row>
    <row r="774" spans="1:6" ht="12.75">
      <c r="A774" s="73" t="s">
        <v>1539</v>
      </c>
      <c r="B774" s="74" t="s">
        <v>32</v>
      </c>
      <c r="C774" s="75" t="s">
        <v>1540</v>
      </c>
      <c r="D774" s="28">
        <v>475007655.71999997</v>
      </c>
      <c r="E774" s="28">
        <v>435423684.41</v>
      </c>
      <c r="F774" s="29">
        <v>39583971.30999994</v>
      </c>
    </row>
    <row r="775" spans="1:6" ht="12.75">
      <c r="A775" s="73" t="s">
        <v>1541</v>
      </c>
      <c r="B775" s="74" t="s">
        <v>32</v>
      </c>
      <c r="C775" s="75" t="s">
        <v>1542</v>
      </c>
      <c r="D775" s="28">
        <v>7308985495.293011</v>
      </c>
      <c r="E775" s="28">
        <v>6699903370.68526</v>
      </c>
      <c r="F775" s="29">
        <v>609082124.6077509</v>
      </c>
    </row>
    <row r="776" spans="1:6" ht="12.75">
      <c r="A776" s="73" t="s">
        <v>1543</v>
      </c>
      <c r="B776" s="74" t="s">
        <v>32</v>
      </c>
      <c r="C776" s="75" t="s">
        <v>1544</v>
      </c>
      <c r="D776" s="28">
        <v>2047013383.7799966</v>
      </c>
      <c r="E776" s="28">
        <v>1876428935.1316636</v>
      </c>
      <c r="F776" s="29">
        <v>170584448.64833307</v>
      </c>
    </row>
    <row r="777" spans="1:6" ht="13.5" thickBot="1">
      <c r="A777" s="73" t="s">
        <v>1545</v>
      </c>
      <c r="B777" s="76" t="s">
        <v>32</v>
      </c>
      <c r="C777" s="77" t="s">
        <v>1546</v>
      </c>
      <c r="D777" s="32">
        <v>367402627.64000005</v>
      </c>
      <c r="E777" s="32">
        <v>336785742.0033334</v>
      </c>
      <c r="F777" s="33">
        <v>30616885.636666656</v>
      </c>
    </row>
    <row r="778" spans="1:6" ht="12.75">
      <c r="A778" s="73" t="s">
        <v>1547</v>
      </c>
      <c r="B778" s="71" t="s">
        <v>34</v>
      </c>
      <c r="C778" s="72" t="s">
        <v>1548</v>
      </c>
      <c r="D778" s="24">
        <v>10847101769.52</v>
      </c>
      <c r="E778" s="24">
        <v>9943176622.06</v>
      </c>
      <c r="F778" s="25">
        <v>903925147.460001</v>
      </c>
    </row>
    <row r="779" spans="1:6" ht="12.75">
      <c r="A779" s="73" t="s">
        <v>1549</v>
      </c>
      <c r="B779" s="74" t="s">
        <v>34</v>
      </c>
      <c r="C779" s="75" t="s">
        <v>1550</v>
      </c>
      <c r="D779" s="28">
        <v>1127789120</v>
      </c>
      <c r="E779" s="28">
        <v>1033806693.3333334</v>
      </c>
      <c r="F779" s="29">
        <v>93982426.66666663</v>
      </c>
    </row>
    <row r="780" spans="1:6" ht="12.75">
      <c r="A780" s="73" t="s">
        <v>1551</v>
      </c>
      <c r="B780" s="74" t="s">
        <v>34</v>
      </c>
      <c r="C780" s="75" t="s">
        <v>1552</v>
      </c>
      <c r="D780" s="28">
        <v>398665215.3</v>
      </c>
      <c r="E780" s="28">
        <v>365443114.02500004</v>
      </c>
      <c r="F780" s="29">
        <v>33222101.274999976</v>
      </c>
    </row>
    <row r="781" spans="1:6" ht="12.75">
      <c r="A781" s="73" t="s">
        <v>1553</v>
      </c>
      <c r="B781" s="74" t="s">
        <v>34</v>
      </c>
      <c r="C781" s="75" t="s">
        <v>1554</v>
      </c>
      <c r="D781" s="28">
        <v>309268809.9</v>
      </c>
      <c r="E781" s="28">
        <v>283496409.075</v>
      </c>
      <c r="F781" s="29">
        <v>25772400.824999988</v>
      </c>
    </row>
    <row r="782" spans="1:6" ht="12.75">
      <c r="A782" s="73" t="s">
        <v>1555</v>
      </c>
      <c r="B782" s="74" t="s">
        <v>34</v>
      </c>
      <c r="C782" s="75" t="s">
        <v>1556</v>
      </c>
      <c r="D782" s="28">
        <v>387996040</v>
      </c>
      <c r="E782" s="28">
        <v>355663036.6666667</v>
      </c>
      <c r="F782" s="29">
        <v>32333003.333333313</v>
      </c>
    </row>
    <row r="783" spans="1:6" ht="12.75">
      <c r="A783" s="73" t="s">
        <v>1557</v>
      </c>
      <c r="B783" s="74" t="s">
        <v>34</v>
      </c>
      <c r="C783" s="75" t="s">
        <v>1558</v>
      </c>
      <c r="D783" s="28">
        <v>253094900.12</v>
      </c>
      <c r="E783" s="28">
        <v>232003658.44333336</v>
      </c>
      <c r="F783" s="29">
        <v>21091241.676666647</v>
      </c>
    </row>
    <row r="784" spans="1:6" ht="12.75">
      <c r="A784" s="73" t="s">
        <v>1559</v>
      </c>
      <c r="B784" s="74" t="s">
        <v>34</v>
      </c>
      <c r="C784" s="75" t="s">
        <v>1560</v>
      </c>
      <c r="D784" s="28">
        <v>458341604.15999997</v>
      </c>
      <c r="E784" s="28">
        <v>420146470.47999996</v>
      </c>
      <c r="F784" s="29">
        <v>38195133.68000001</v>
      </c>
    </row>
    <row r="785" spans="1:6" ht="12.75">
      <c r="A785" s="73" t="s">
        <v>1561</v>
      </c>
      <c r="B785" s="74" t="s">
        <v>34</v>
      </c>
      <c r="C785" s="75" t="s">
        <v>1562</v>
      </c>
      <c r="D785" s="28">
        <v>383789547.26</v>
      </c>
      <c r="E785" s="28">
        <v>351807084.9883333</v>
      </c>
      <c r="F785" s="29">
        <v>31982462.271666706</v>
      </c>
    </row>
    <row r="786" spans="1:6" ht="12.75">
      <c r="A786" s="73" t="s">
        <v>1563</v>
      </c>
      <c r="B786" s="74" t="s">
        <v>34</v>
      </c>
      <c r="C786" s="75" t="s">
        <v>1564</v>
      </c>
      <c r="D786" s="28">
        <v>362086124.44</v>
      </c>
      <c r="E786" s="28">
        <v>331912280.7366667</v>
      </c>
      <c r="F786" s="29">
        <v>30173843.70333332</v>
      </c>
    </row>
    <row r="787" spans="1:6" ht="12.75">
      <c r="A787" s="73" t="s">
        <v>1565</v>
      </c>
      <c r="B787" s="74" t="s">
        <v>34</v>
      </c>
      <c r="C787" s="75" t="s">
        <v>1566</v>
      </c>
      <c r="D787" s="28">
        <v>1261179243.7</v>
      </c>
      <c r="E787" s="28">
        <v>1156080973.3916667</v>
      </c>
      <c r="F787" s="29">
        <v>105098270.3083334</v>
      </c>
    </row>
    <row r="788" spans="1:6" ht="12.75">
      <c r="A788" s="73" t="s">
        <v>1567</v>
      </c>
      <c r="B788" s="74" t="s">
        <v>34</v>
      </c>
      <c r="C788" s="75" t="s">
        <v>1568</v>
      </c>
      <c r="D788" s="28">
        <v>419120820</v>
      </c>
      <c r="E788" s="28">
        <v>384194085</v>
      </c>
      <c r="F788" s="29">
        <v>34926735</v>
      </c>
    </row>
    <row r="789" spans="1:6" ht="12.75">
      <c r="A789" s="73" t="s">
        <v>1569</v>
      </c>
      <c r="B789" s="74" t="s">
        <v>34</v>
      </c>
      <c r="C789" s="75" t="s">
        <v>1570</v>
      </c>
      <c r="D789" s="28">
        <v>315040480</v>
      </c>
      <c r="E789" s="28">
        <v>288787106.6666667</v>
      </c>
      <c r="F789" s="29">
        <v>26253373.333333313</v>
      </c>
    </row>
    <row r="790" spans="1:6" ht="12.75">
      <c r="A790" s="73" t="s">
        <v>1571</v>
      </c>
      <c r="B790" s="74" t="s">
        <v>34</v>
      </c>
      <c r="C790" s="75" t="s">
        <v>1189</v>
      </c>
      <c r="D790" s="28">
        <v>1021707500</v>
      </c>
      <c r="E790" s="28">
        <v>936565208.3333334</v>
      </c>
      <c r="F790" s="29">
        <v>85142291.66666663</v>
      </c>
    </row>
    <row r="791" spans="1:6" ht="12.75">
      <c r="A791" s="73" t="s">
        <v>1572</v>
      </c>
      <c r="B791" s="74" t="s">
        <v>34</v>
      </c>
      <c r="C791" s="75" t="s">
        <v>1573</v>
      </c>
      <c r="D791" s="28">
        <v>682874260</v>
      </c>
      <c r="E791" s="28">
        <v>625968071.6666666</v>
      </c>
      <c r="F791" s="29">
        <v>56906188.33333337</v>
      </c>
    </row>
    <row r="792" spans="1:6" ht="12.75">
      <c r="A792" s="73" t="s">
        <v>1574</v>
      </c>
      <c r="B792" s="74" t="s">
        <v>34</v>
      </c>
      <c r="C792" s="75" t="s">
        <v>1575</v>
      </c>
      <c r="D792" s="28">
        <v>502917418.86</v>
      </c>
      <c r="E792" s="28">
        <v>461007633.955</v>
      </c>
      <c r="F792" s="29">
        <v>41909784.90500003</v>
      </c>
    </row>
    <row r="793" spans="1:6" ht="12.75">
      <c r="A793" s="73" t="s">
        <v>1576</v>
      </c>
      <c r="B793" s="74" t="s">
        <v>34</v>
      </c>
      <c r="C793" s="75" t="s">
        <v>1577</v>
      </c>
      <c r="D793" s="28">
        <v>258985801.8</v>
      </c>
      <c r="E793" s="28">
        <v>237403651.65</v>
      </c>
      <c r="F793" s="29">
        <v>21582150.150000006</v>
      </c>
    </row>
    <row r="794" spans="1:6" ht="12.75">
      <c r="A794" s="73" t="s">
        <v>1578</v>
      </c>
      <c r="B794" s="74" t="s">
        <v>34</v>
      </c>
      <c r="C794" s="75" t="s">
        <v>1579</v>
      </c>
      <c r="D794" s="28">
        <v>600362800</v>
      </c>
      <c r="E794" s="28">
        <v>550332566.6666666</v>
      </c>
      <c r="F794" s="29">
        <v>50030233.33333337</v>
      </c>
    </row>
    <row r="795" spans="1:6" ht="12.75">
      <c r="A795" s="73" t="s">
        <v>1580</v>
      </c>
      <c r="B795" s="74" t="s">
        <v>34</v>
      </c>
      <c r="C795" s="75" t="s">
        <v>1581</v>
      </c>
      <c r="D795" s="28">
        <v>284618528.84000003</v>
      </c>
      <c r="E795" s="28">
        <v>260900318.10333335</v>
      </c>
      <c r="F795" s="29">
        <v>23718210.73666668</v>
      </c>
    </row>
    <row r="796" spans="1:6" ht="12.75">
      <c r="A796" s="73" t="s">
        <v>1582</v>
      </c>
      <c r="B796" s="74" t="s">
        <v>34</v>
      </c>
      <c r="C796" s="75" t="s">
        <v>1583</v>
      </c>
      <c r="D796" s="28">
        <v>167456491.62</v>
      </c>
      <c r="E796" s="28">
        <v>207923261</v>
      </c>
      <c r="F796" s="29">
        <v>0</v>
      </c>
    </row>
    <row r="797" spans="1:6" ht="12.75">
      <c r="A797" s="73" t="s">
        <v>1584</v>
      </c>
      <c r="B797" s="74" t="s">
        <v>34</v>
      </c>
      <c r="C797" s="75" t="s">
        <v>1585</v>
      </c>
      <c r="D797" s="28">
        <v>604220326.6800001</v>
      </c>
      <c r="E797" s="28">
        <v>553868632.7900001</v>
      </c>
      <c r="F797" s="29">
        <v>50351693.889999986</v>
      </c>
    </row>
    <row r="798" spans="1:6" ht="12.75">
      <c r="A798" s="73" t="s">
        <v>1586</v>
      </c>
      <c r="B798" s="74" t="s">
        <v>34</v>
      </c>
      <c r="C798" s="75" t="s">
        <v>1587</v>
      </c>
      <c r="D798" s="28">
        <v>440461026.22</v>
      </c>
      <c r="E798" s="28">
        <v>403755940.70166665</v>
      </c>
      <c r="F798" s="29">
        <v>36705085.518333375</v>
      </c>
    </row>
    <row r="799" spans="1:6" ht="12.75">
      <c r="A799" s="73" t="s">
        <v>1588</v>
      </c>
      <c r="B799" s="74" t="s">
        <v>34</v>
      </c>
      <c r="C799" s="75" t="s">
        <v>1589</v>
      </c>
      <c r="D799" s="28">
        <v>1323314709.8</v>
      </c>
      <c r="E799" s="28">
        <v>1213038483.9833333</v>
      </c>
      <c r="F799" s="29">
        <v>110276225.8166666</v>
      </c>
    </row>
    <row r="800" spans="1:6" ht="12.75">
      <c r="A800" s="73" t="s">
        <v>1590</v>
      </c>
      <c r="B800" s="74" t="s">
        <v>34</v>
      </c>
      <c r="C800" s="75" t="s">
        <v>1591</v>
      </c>
      <c r="D800" s="28">
        <v>264216660</v>
      </c>
      <c r="E800" s="28">
        <v>242198605</v>
      </c>
      <c r="F800" s="29">
        <v>22018055</v>
      </c>
    </row>
    <row r="801" spans="1:6" ht="12.75">
      <c r="A801" s="73" t="s">
        <v>1592</v>
      </c>
      <c r="B801" s="74" t="s">
        <v>34</v>
      </c>
      <c r="C801" s="75" t="s">
        <v>1593</v>
      </c>
      <c r="D801" s="28">
        <v>229607660</v>
      </c>
      <c r="E801" s="28">
        <v>210473688.33333334</v>
      </c>
      <c r="F801" s="29">
        <v>19133971.666666657</v>
      </c>
    </row>
    <row r="802" spans="1:6" ht="12.75">
      <c r="A802" s="73" t="s">
        <v>1594</v>
      </c>
      <c r="B802" s="74" t="s">
        <v>34</v>
      </c>
      <c r="C802" s="75" t="s">
        <v>2217</v>
      </c>
      <c r="D802" s="28">
        <v>1804224940</v>
      </c>
      <c r="E802" s="28">
        <v>1653872861.6666667</v>
      </c>
      <c r="F802" s="29">
        <v>150352078.33333325</v>
      </c>
    </row>
    <row r="803" spans="1:6" ht="12.75">
      <c r="A803" s="73" t="s">
        <v>1595</v>
      </c>
      <c r="B803" s="74" t="s">
        <v>34</v>
      </c>
      <c r="C803" s="75" t="s">
        <v>1596</v>
      </c>
      <c r="D803" s="28">
        <v>670116541.92</v>
      </c>
      <c r="E803" s="28">
        <v>614273496.76</v>
      </c>
      <c r="F803" s="29">
        <v>55843045.15999997</v>
      </c>
    </row>
    <row r="804" spans="1:6" ht="12.75">
      <c r="A804" s="73" t="s">
        <v>1597</v>
      </c>
      <c r="B804" s="74" t="s">
        <v>34</v>
      </c>
      <c r="C804" s="75" t="s">
        <v>1598</v>
      </c>
      <c r="D804" s="28">
        <v>273832974.42</v>
      </c>
      <c r="E804" s="28">
        <v>251013559.88500002</v>
      </c>
      <c r="F804" s="29">
        <v>22819414.534999996</v>
      </c>
    </row>
    <row r="805" spans="1:6" ht="12.75">
      <c r="A805" s="73" t="s">
        <v>1599</v>
      </c>
      <c r="B805" s="74" t="s">
        <v>34</v>
      </c>
      <c r="C805" s="75" t="s">
        <v>1600</v>
      </c>
      <c r="D805" s="28">
        <v>362051837.48</v>
      </c>
      <c r="E805" s="28">
        <v>331880851.0233334</v>
      </c>
      <c r="F805" s="29">
        <v>30170986.45666665</v>
      </c>
    </row>
    <row r="806" spans="1:6" ht="12.75">
      <c r="A806" s="73" t="s">
        <v>1601</v>
      </c>
      <c r="B806" s="74" t="s">
        <v>34</v>
      </c>
      <c r="C806" s="75" t="s">
        <v>1602</v>
      </c>
      <c r="D806" s="28">
        <v>292828180</v>
      </c>
      <c r="E806" s="28">
        <v>268425831.66666666</v>
      </c>
      <c r="F806" s="29">
        <v>24402348.333333343</v>
      </c>
    </row>
    <row r="807" spans="1:6" ht="12.75">
      <c r="A807" s="73" t="s">
        <v>1603</v>
      </c>
      <c r="B807" s="74" t="s">
        <v>34</v>
      </c>
      <c r="C807" s="75" t="s">
        <v>1604</v>
      </c>
      <c r="D807" s="28">
        <v>409653699.5</v>
      </c>
      <c r="E807" s="28">
        <v>375515891.2083333</v>
      </c>
      <c r="F807" s="29">
        <v>34137808.29166669</v>
      </c>
    </row>
    <row r="808" spans="1:6" ht="12.75">
      <c r="A808" s="73" t="s">
        <v>1605</v>
      </c>
      <c r="B808" s="74" t="s">
        <v>34</v>
      </c>
      <c r="C808" s="75" t="s">
        <v>1606</v>
      </c>
      <c r="D808" s="28">
        <v>489412325.84000003</v>
      </c>
      <c r="E808" s="28">
        <v>448627965.3533334</v>
      </c>
      <c r="F808" s="29">
        <v>40784360.48666662</v>
      </c>
    </row>
    <row r="809" spans="1:6" ht="12.75">
      <c r="A809" s="73" t="s">
        <v>1607</v>
      </c>
      <c r="B809" s="74" t="s">
        <v>34</v>
      </c>
      <c r="C809" s="75" t="s">
        <v>1092</v>
      </c>
      <c r="D809" s="28">
        <v>266053416.78</v>
      </c>
      <c r="E809" s="28">
        <v>243882298.715</v>
      </c>
      <c r="F809" s="29">
        <v>22171118.064999998</v>
      </c>
    </row>
    <row r="810" spans="1:6" ht="12.75">
      <c r="A810" s="73" t="s">
        <v>1608</v>
      </c>
      <c r="B810" s="74" t="s">
        <v>34</v>
      </c>
      <c r="C810" s="75" t="s">
        <v>1609</v>
      </c>
      <c r="D810" s="28">
        <v>232054773.36</v>
      </c>
      <c r="E810" s="28">
        <v>212716875.58</v>
      </c>
      <c r="F810" s="29">
        <v>19337897.78</v>
      </c>
    </row>
    <row r="811" spans="1:6" ht="12.75">
      <c r="A811" s="73" t="s">
        <v>1610</v>
      </c>
      <c r="B811" s="74" t="s">
        <v>34</v>
      </c>
      <c r="C811" s="75" t="s">
        <v>1611</v>
      </c>
      <c r="D811" s="28">
        <v>1306635467.3999999</v>
      </c>
      <c r="E811" s="28">
        <v>1197749178.4499998</v>
      </c>
      <c r="F811" s="29">
        <v>108886288.95000005</v>
      </c>
    </row>
    <row r="812" spans="1:6" ht="12.75">
      <c r="A812" s="73" t="s">
        <v>1612</v>
      </c>
      <c r="B812" s="74" t="s">
        <v>34</v>
      </c>
      <c r="C812" s="75" t="s">
        <v>1613</v>
      </c>
      <c r="D812" s="28">
        <v>446306640</v>
      </c>
      <c r="E812" s="28">
        <v>409114420</v>
      </c>
      <c r="F812" s="29">
        <v>37192220</v>
      </c>
    </row>
    <row r="813" spans="1:6" ht="12.75">
      <c r="A813" s="73" t="s">
        <v>1614</v>
      </c>
      <c r="B813" s="74" t="s">
        <v>34</v>
      </c>
      <c r="C813" s="75" t="s">
        <v>1615</v>
      </c>
      <c r="D813" s="28">
        <v>420746676.84000003</v>
      </c>
      <c r="E813" s="28">
        <v>385684453.77000004</v>
      </c>
      <c r="F813" s="29">
        <v>35062223.06999999</v>
      </c>
    </row>
    <row r="814" spans="1:6" ht="12.75">
      <c r="A814" s="73" t="s">
        <v>1616</v>
      </c>
      <c r="B814" s="74" t="s">
        <v>34</v>
      </c>
      <c r="C814" s="75" t="s">
        <v>1617</v>
      </c>
      <c r="D814" s="28">
        <v>1482005346.22</v>
      </c>
      <c r="E814" s="28">
        <v>1358504900.7016666</v>
      </c>
      <c r="F814" s="29">
        <v>123500445.51833344</v>
      </c>
    </row>
    <row r="815" spans="1:6" ht="12.75">
      <c r="A815" s="73" t="s">
        <v>1618</v>
      </c>
      <c r="B815" s="74" t="s">
        <v>34</v>
      </c>
      <c r="C815" s="75" t="s">
        <v>279</v>
      </c>
      <c r="D815" s="28">
        <v>352886973.70000005</v>
      </c>
      <c r="E815" s="28">
        <v>355316299</v>
      </c>
      <c r="F815" s="29">
        <v>0</v>
      </c>
    </row>
    <row r="816" spans="1:6" ht="12.75">
      <c r="A816" s="73" t="s">
        <v>1619</v>
      </c>
      <c r="B816" s="74" t="s">
        <v>34</v>
      </c>
      <c r="C816" s="75" t="s">
        <v>1620</v>
      </c>
      <c r="D816" s="28">
        <v>76013639.52</v>
      </c>
      <c r="E816" s="28">
        <v>167836740</v>
      </c>
      <c r="F816" s="29">
        <v>0</v>
      </c>
    </row>
    <row r="817" spans="1:6" ht="13.5" thickBot="1">
      <c r="A817" s="73" t="s">
        <v>1621</v>
      </c>
      <c r="B817" s="76" t="s">
        <v>34</v>
      </c>
      <c r="C817" s="77" t="s">
        <v>1622</v>
      </c>
      <c r="D817" s="32">
        <v>1396653533.28</v>
      </c>
      <c r="E817" s="32">
        <v>1280265738.84</v>
      </c>
      <c r="F817" s="33">
        <v>116387794.44000006</v>
      </c>
    </row>
    <row r="818" spans="1:6" ht="12.75">
      <c r="A818" s="73" t="s">
        <v>1623</v>
      </c>
      <c r="B818" s="71" t="s">
        <v>35</v>
      </c>
      <c r="C818" s="72" t="s">
        <v>455</v>
      </c>
      <c r="D818" s="24">
        <v>145218940</v>
      </c>
      <c r="E818" s="24">
        <v>133117361.66666667</v>
      </c>
      <c r="F818" s="25">
        <v>12101578.333333328</v>
      </c>
    </row>
    <row r="819" spans="1:6" ht="12.75">
      <c r="A819" s="73" t="s">
        <v>1624</v>
      </c>
      <c r="B819" s="74" t="s">
        <v>35</v>
      </c>
      <c r="C819" s="75" t="s">
        <v>1625</v>
      </c>
      <c r="D819" s="28">
        <v>1129398390</v>
      </c>
      <c r="E819" s="28">
        <v>1035281857.5</v>
      </c>
      <c r="F819" s="29">
        <v>94116532.5</v>
      </c>
    </row>
    <row r="820" spans="1:6" ht="12.75">
      <c r="A820" s="73" t="s">
        <v>1626</v>
      </c>
      <c r="B820" s="74" t="s">
        <v>35</v>
      </c>
      <c r="C820" s="75" t="s">
        <v>1627</v>
      </c>
      <c r="D820" s="28">
        <v>533908336.92</v>
      </c>
      <c r="E820" s="28">
        <v>489415975.51</v>
      </c>
      <c r="F820" s="29">
        <v>44492361.410000026</v>
      </c>
    </row>
    <row r="821" spans="1:6" ht="12.75">
      <c r="A821" s="73" t="s">
        <v>1628</v>
      </c>
      <c r="B821" s="74" t="s">
        <v>35</v>
      </c>
      <c r="C821" s="75" t="s">
        <v>25</v>
      </c>
      <c r="D821" s="28">
        <v>227744906.28</v>
      </c>
      <c r="E821" s="28">
        <v>208766164.09</v>
      </c>
      <c r="F821" s="29">
        <v>18978742.189999998</v>
      </c>
    </row>
    <row r="822" spans="1:6" ht="12.75">
      <c r="A822" s="73" t="s">
        <v>1629</v>
      </c>
      <c r="B822" s="74" t="s">
        <v>35</v>
      </c>
      <c r="C822" s="75" t="s">
        <v>1630</v>
      </c>
      <c r="D822" s="28">
        <v>308185223.56</v>
      </c>
      <c r="E822" s="28">
        <v>282503121.59666663</v>
      </c>
      <c r="F822" s="29">
        <v>25682101.96333337</v>
      </c>
    </row>
    <row r="823" spans="1:6" ht="12.75">
      <c r="A823" s="73" t="s">
        <v>1631</v>
      </c>
      <c r="B823" s="74" t="s">
        <v>35</v>
      </c>
      <c r="C823" s="75" t="s">
        <v>1632</v>
      </c>
      <c r="D823" s="28">
        <v>298335940</v>
      </c>
      <c r="E823" s="28">
        <v>273474611.6666667</v>
      </c>
      <c r="F823" s="29">
        <v>24861328.333333313</v>
      </c>
    </row>
    <row r="824" spans="1:6" ht="12.75">
      <c r="A824" s="73" t="s">
        <v>1633</v>
      </c>
      <c r="B824" s="74" t="s">
        <v>35</v>
      </c>
      <c r="C824" s="75" t="s">
        <v>1634</v>
      </c>
      <c r="D824" s="28">
        <v>666793359.8</v>
      </c>
      <c r="E824" s="28">
        <v>611227246.4833332</v>
      </c>
      <c r="F824" s="29">
        <v>55566113.31666672</v>
      </c>
    </row>
    <row r="825" spans="1:6" ht="12.75">
      <c r="A825" s="73" t="s">
        <v>1635</v>
      </c>
      <c r="B825" s="74" t="s">
        <v>35</v>
      </c>
      <c r="C825" s="75" t="s">
        <v>1636</v>
      </c>
      <c r="D825" s="28">
        <v>653227950.1</v>
      </c>
      <c r="E825" s="28">
        <v>598792287.5916667</v>
      </c>
      <c r="F825" s="29">
        <v>54435662.508333325</v>
      </c>
    </row>
    <row r="826" spans="1:6" ht="12.75">
      <c r="A826" s="73" t="s">
        <v>1637</v>
      </c>
      <c r="B826" s="74" t="s">
        <v>35</v>
      </c>
      <c r="C826" s="75" t="s">
        <v>1638</v>
      </c>
      <c r="D826" s="28">
        <v>191858897.46</v>
      </c>
      <c r="E826" s="28">
        <v>179657858</v>
      </c>
      <c r="F826" s="29">
        <v>12201039.460000008</v>
      </c>
    </row>
    <row r="827" spans="1:6" ht="12.75">
      <c r="A827" s="73" t="s">
        <v>1639</v>
      </c>
      <c r="B827" s="74" t="s">
        <v>35</v>
      </c>
      <c r="C827" s="75" t="s">
        <v>1640</v>
      </c>
      <c r="D827" s="28">
        <v>814472202.72</v>
      </c>
      <c r="E827" s="28">
        <v>746599519.16</v>
      </c>
      <c r="F827" s="29">
        <v>67872683.56000006</v>
      </c>
    </row>
    <row r="828" spans="1:6" ht="13.5" thickBot="1">
      <c r="A828" s="73" t="s">
        <v>1641</v>
      </c>
      <c r="B828" s="76" t="s">
        <v>35</v>
      </c>
      <c r="C828" s="77" t="s">
        <v>1642</v>
      </c>
      <c r="D828" s="32">
        <v>291104970.72</v>
      </c>
      <c r="E828" s="32">
        <v>266846223.16</v>
      </c>
      <c r="F828" s="33">
        <v>24258747.560000032</v>
      </c>
    </row>
    <row r="829" spans="1:6" ht="12.75">
      <c r="A829" s="73" t="s">
        <v>1643</v>
      </c>
      <c r="B829" s="71" t="s">
        <v>37</v>
      </c>
      <c r="C829" s="72" t="s">
        <v>1644</v>
      </c>
      <c r="D829" s="24">
        <v>10991077615.6</v>
      </c>
      <c r="E829" s="24">
        <v>10075154480.966667</v>
      </c>
      <c r="F829" s="25">
        <v>915923134.6333332</v>
      </c>
    </row>
    <row r="830" spans="1:6" ht="12.75">
      <c r="A830" s="73" t="s">
        <v>1645</v>
      </c>
      <c r="B830" s="74" t="s">
        <v>37</v>
      </c>
      <c r="C830" s="75" t="s">
        <v>1646</v>
      </c>
      <c r="D830" s="28">
        <v>382192080.96</v>
      </c>
      <c r="E830" s="28">
        <v>350342740.88</v>
      </c>
      <c r="F830" s="29">
        <v>31849340.079999983</v>
      </c>
    </row>
    <row r="831" spans="1:6" ht="12.75">
      <c r="A831" s="73" t="s">
        <v>1647</v>
      </c>
      <c r="B831" s="74" t="s">
        <v>37</v>
      </c>
      <c r="C831" s="75" t="s">
        <v>768</v>
      </c>
      <c r="D831" s="28">
        <v>252106869.52</v>
      </c>
      <c r="E831" s="28">
        <v>231097963.7266667</v>
      </c>
      <c r="F831" s="29">
        <v>21008905.79333332</v>
      </c>
    </row>
    <row r="832" spans="1:6" ht="12.75">
      <c r="A832" s="73" t="s">
        <v>1648</v>
      </c>
      <c r="B832" s="74" t="s">
        <v>37</v>
      </c>
      <c r="C832" s="75" t="s">
        <v>1649</v>
      </c>
      <c r="D832" s="28">
        <v>707939732</v>
      </c>
      <c r="E832" s="28">
        <v>648944754.3333334</v>
      </c>
      <c r="F832" s="29">
        <v>58994977.66666663</v>
      </c>
    </row>
    <row r="833" spans="1:6" ht="12.75">
      <c r="A833" s="73" t="s">
        <v>1650</v>
      </c>
      <c r="B833" s="74" t="s">
        <v>37</v>
      </c>
      <c r="C833" s="75" t="s">
        <v>1651</v>
      </c>
      <c r="D833" s="28">
        <v>1715782119</v>
      </c>
      <c r="E833" s="28">
        <v>1715782119</v>
      </c>
      <c r="F833" s="29">
        <v>142981843.25</v>
      </c>
    </row>
    <row r="834" spans="1:6" ht="12.75">
      <c r="A834" s="73" t="s">
        <v>1652</v>
      </c>
      <c r="B834" s="74" t="s">
        <v>37</v>
      </c>
      <c r="C834" s="75" t="s">
        <v>1653</v>
      </c>
      <c r="D834" s="28">
        <v>378153940</v>
      </c>
      <c r="E834" s="28">
        <v>346641111.6666667</v>
      </c>
      <c r="F834" s="29">
        <v>31512828.333333313</v>
      </c>
    </row>
    <row r="835" spans="1:6" ht="12.75">
      <c r="A835" s="73" t="s">
        <v>1654</v>
      </c>
      <c r="B835" s="74" t="s">
        <v>37</v>
      </c>
      <c r="C835" s="75" t="s">
        <v>1655</v>
      </c>
      <c r="D835" s="28">
        <v>255848660.18</v>
      </c>
      <c r="E835" s="28">
        <v>234527938.49833333</v>
      </c>
      <c r="F835" s="29">
        <v>21320721.681666672</v>
      </c>
    </row>
    <row r="836" spans="1:6" ht="12.75">
      <c r="A836" s="73" t="s">
        <v>1656</v>
      </c>
      <c r="B836" s="74" t="s">
        <v>37</v>
      </c>
      <c r="C836" s="75" t="s">
        <v>1657</v>
      </c>
      <c r="D836" s="28">
        <v>679586140</v>
      </c>
      <c r="E836" s="28">
        <v>631524082</v>
      </c>
      <c r="F836" s="29">
        <v>48062058</v>
      </c>
    </row>
    <row r="837" spans="1:6" ht="12.75">
      <c r="A837" s="73" t="s">
        <v>1658</v>
      </c>
      <c r="B837" s="74" t="s">
        <v>37</v>
      </c>
      <c r="C837" s="75" t="s">
        <v>1659</v>
      </c>
      <c r="D837" s="28">
        <v>497218315.36</v>
      </c>
      <c r="E837" s="28">
        <v>455783455.74666667</v>
      </c>
      <c r="F837" s="29">
        <v>41434859.613333344</v>
      </c>
    </row>
    <row r="838" spans="1:6" ht="12.75">
      <c r="A838" s="73" t="s">
        <v>1660</v>
      </c>
      <c r="B838" s="74" t="s">
        <v>37</v>
      </c>
      <c r="C838" s="75" t="s">
        <v>1661</v>
      </c>
      <c r="D838" s="28">
        <v>616227017.8199999</v>
      </c>
      <c r="E838" s="28">
        <v>564874766.3349999</v>
      </c>
      <c r="F838" s="29">
        <v>51352251.485000014</v>
      </c>
    </row>
    <row r="839" spans="1:6" ht="12.75">
      <c r="A839" s="73" t="s">
        <v>1662</v>
      </c>
      <c r="B839" s="74" t="s">
        <v>37</v>
      </c>
      <c r="C839" s="75" t="s">
        <v>1663</v>
      </c>
      <c r="D839" s="28">
        <v>459549856.8</v>
      </c>
      <c r="E839" s="28">
        <v>421254035.40000004</v>
      </c>
      <c r="F839" s="29">
        <v>38295821.399999976</v>
      </c>
    </row>
    <row r="840" spans="1:6" ht="12.75">
      <c r="A840" s="73" t="s">
        <v>1664</v>
      </c>
      <c r="B840" s="74" t="s">
        <v>37</v>
      </c>
      <c r="C840" s="75" t="s">
        <v>1665</v>
      </c>
      <c r="D840" s="28">
        <v>892707337.24</v>
      </c>
      <c r="E840" s="28">
        <v>818315059.1366667</v>
      </c>
      <c r="F840" s="29">
        <v>74392278.10333335</v>
      </c>
    </row>
    <row r="841" spans="1:6" ht="12.75">
      <c r="A841" s="73" t="s">
        <v>1666</v>
      </c>
      <c r="B841" s="74" t="s">
        <v>37</v>
      </c>
      <c r="C841" s="75" t="s">
        <v>1667</v>
      </c>
      <c r="D841" s="28">
        <v>960700182.1400001</v>
      </c>
      <c r="E841" s="28">
        <v>880641833.6283334</v>
      </c>
      <c r="F841" s="29">
        <v>80058348.51166666</v>
      </c>
    </row>
    <row r="842" spans="1:6" ht="13.5" thickBot="1">
      <c r="A842" s="73" t="s">
        <v>1668</v>
      </c>
      <c r="B842" s="76" t="s">
        <v>37</v>
      </c>
      <c r="C842" s="77" t="s">
        <v>263</v>
      </c>
      <c r="D842" s="32">
        <v>310767560.8</v>
      </c>
      <c r="E842" s="32">
        <v>284870264.06666666</v>
      </c>
      <c r="F842" s="33">
        <v>25897296.73333335</v>
      </c>
    </row>
    <row r="843" spans="1:6" ht="12.75">
      <c r="A843" s="73" t="s">
        <v>1669</v>
      </c>
      <c r="B843" s="71" t="s">
        <v>38</v>
      </c>
      <c r="C843" s="72" t="s">
        <v>1670</v>
      </c>
      <c r="D843" s="24">
        <v>8992164516.880001</v>
      </c>
      <c r="E843" s="24">
        <v>8242817473.806667</v>
      </c>
      <c r="F843" s="25">
        <v>749347043.0733337</v>
      </c>
    </row>
    <row r="844" spans="1:6" ht="12.75">
      <c r="A844" s="73" t="s">
        <v>1671</v>
      </c>
      <c r="B844" s="74" t="s">
        <v>38</v>
      </c>
      <c r="C844" s="75" t="s">
        <v>1672</v>
      </c>
      <c r="D844" s="28">
        <v>415501332.88</v>
      </c>
      <c r="E844" s="28">
        <v>380876221.8066667</v>
      </c>
      <c r="F844" s="29">
        <v>34625111.07333332</v>
      </c>
    </row>
    <row r="845" spans="1:6" ht="12.75">
      <c r="A845" s="73" t="s">
        <v>1673</v>
      </c>
      <c r="B845" s="74" t="s">
        <v>38</v>
      </c>
      <c r="C845" s="75" t="s">
        <v>734</v>
      </c>
      <c r="D845" s="28">
        <v>223968460</v>
      </c>
      <c r="E845" s="28">
        <v>205304421.66666666</v>
      </c>
      <c r="F845" s="29">
        <v>18664038.333333343</v>
      </c>
    </row>
    <row r="846" spans="1:6" ht="12.75">
      <c r="A846" s="73" t="s">
        <v>1674</v>
      </c>
      <c r="B846" s="74" t="s">
        <v>38</v>
      </c>
      <c r="C846" s="75" t="s">
        <v>1675</v>
      </c>
      <c r="D846" s="28">
        <v>113443504.44</v>
      </c>
      <c r="E846" s="28">
        <v>275555898</v>
      </c>
      <c r="F846" s="29">
        <v>0</v>
      </c>
    </row>
    <row r="847" spans="1:6" ht="12.75">
      <c r="A847" s="73" t="s">
        <v>1676</v>
      </c>
      <c r="B847" s="74" t="s">
        <v>38</v>
      </c>
      <c r="C847" s="75" t="s">
        <v>92</v>
      </c>
      <c r="D847" s="28">
        <v>456770942.15999997</v>
      </c>
      <c r="E847" s="28">
        <v>418706696.97999996</v>
      </c>
      <c r="F847" s="29">
        <v>38064245.18000001</v>
      </c>
    </row>
    <row r="848" spans="1:6" ht="12.75">
      <c r="A848" s="73" t="s">
        <v>1677</v>
      </c>
      <c r="B848" s="74" t="s">
        <v>38</v>
      </c>
      <c r="C848" s="75" t="s">
        <v>1678</v>
      </c>
      <c r="D848" s="28">
        <v>491319915.65999997</v>
      </c>
      <c r="E848" s="28">
        <v>450376589.35499996</v>
      </c>
      <c r="F848" s="29">
        <v>40943326.30500001</v>
      </c>
    </row>
    <row r="849" spans="1:6" ht="12.75">
      <c r="A849" s="73" t="s">
        <v>1679</v>
      </c>
      <c r="B849" s="74" t="s">
        <v>38</v>
      </c>
      <c r="C849" s="75" t="s">
        <v>1680</v>
      </c>
      <c r="D849" s="28">
        <v>8553967440.08</v>
      </c>
      <c r="E849" s="28">
        <v>7841136820.073334</v>
      </c>
      <c r="F849" s="29">
        <v>712830620.0066662</v>
      </c>
    </row>
    <row r="850" spans="1:6" ht="12.75">
      <c r="A850" s="73" t="s">
        <v>1681</v>
      </c>
      <c r="B850" s="74" t="s">
        <v>38</v>
      </c>
      <c r="C850" s="75" t="s">
        <v>100</v>
      </c>
      <c r="D850" s="28">
        <v>287548320</v>
      </c>
      <c r="E850" s="28">
        <v>263585960</v>
      </c>
      <c r="F850" s="29">
        <v>23962360</v>
      </c>
    </row>
    <row r="851" spans="1:6" ht="12.75">
      <c r="A851" s="73" t="s">
        <v>1682</v>
      </c>
      <c r="B851" s="74" t="s">
        <v>38</v>
      </c>
      <c r="C851" s="75" t="s">
        <v>19</v>
      </c>
      <c r="D851" s="28">
        <v>612141199.94</v>
      </c>
      <c r="E851" s="28">
        <v>561129433.2783333</v>
      </c>
      <c r="F851" s="29">
        <v>51011766.66166675</v>
      </c>
    </row>
    <row r="852" spans="1:6" ht="12.75">
      <c r="A852" s="73" t="s">
        <v>1683</v>
      </c>
      <c r="B852" s="74" t="s">
        <v>38</v>
      </c>
      <c r="C852" s="75" t="s">
        <v>957</v>
      </c>
      <c r="D852" s="28">
        <v>309235920</v>
      </c>
      <c r="E852" s="28">
        <v>283466260</v>
      </c>
      <c r="F852" s="29">
        <v>25769660</v>
      </c>
    </row>
    <row r="853" spans="1:6" ht="12.75">
      <c r="A853" s="73" t="s">
        <v>1684</v>
      </c>
      <c r="B853" s="74" t="s">
        <v>38</v>
      </c>
      <c r="C853" s="75" t="s">
        <v>1685</v>
      </c>
      <c r="D853" s="28">
        <v>156425369.18</v>
      </c>
      <c r="E853" s="28">
        <v>143389921.74833333</v>
      </c>
      <c r="F853" s="29">
        <v>13035447.431666672</v>
      </c>
    </row>
    <row r="854" spans="1:6" ht="12.75">
      <c r="A854" s="73" t="s">
        <v>1686</v>
      </c>
      <c r="B854" s="74" t="s">
        <v>38</v>
      </c>
      <c r="C854" s="75" t="s">
        <v>1687</v>
      </c>
      <c r="D854" s="28">
        <v>429689719.94</v>
      </c>
      <c r="E854" s="28">
        <v>393882243.27833337</v>
      </c>
      <c r="F854" s="29">
        <v>35807476.66166663</v>
      </c>
    </row>
    <row r="855" spans="1:6" ht="12.75">
      <c r="A855" s="73" t="s">
        <v>1688</v>
      </c>
      <c r="B855" s="74" t="s">
        <v>38</v>
      </c>
      <c r="C855" s="75" t="s">
        <v>1689</v>
      </c>
      <c r="D855" s="28">
        <v>428832522.98</v>
      </c>
      <c r="E855" s="28">
        <v>393096479.3983334</v>
      </c>
      <c r="F855" s="29">
        <v>35736043.58166665</v>
      </c>
    </row>
    <row r="856" spans="1:6" ht="12.75">
      <c r="A856" s="73" t="s">
        <v>1690</v>
      </c>
      <c r="B856" s="74" t="s">
        <v>38</v>
      </c>
      <c r="C856" s="75" t="s">
        <v>1691</v>
      </c>
      <c r="D856" s="28">
        <v>339317660</v>
      </c>
      <c r="E856" s="28">
        <v>311041188.3333333</v>
      </c>
      <c r="F856" s="29">
        <v>28276471.666666687</v>
      </c>
    </row>
    <row r="857" spans="1:6" ht="12.75">
      <c r="A857" s="73" t="s">
        <v>1692</v>
      </c>
      <c r="B857" s="74" t="s">
        <v>38</v>
      </c>
      <c r="C857" s="75" t="s">
        <v>1693</v>
      </c>
      <c r="D857" s="28">
        <v>55482888.78</v>
      </c>
      <c r="E857" s="28">
        <v>252213717</v>
      </c>
      <c r="F857" s="29">
        <v>0</v>
      </c>
    </row>
    <row r="858" spans="1:6" ht="12.75">
      <c r="A858" s="73" t="s">
        <v>1694</v>
      </c>
      <c r="B858" s="74" t="s">
        <v>38</v>
      </c>
      <c r="C858" s="75" t="s">
        <v>1695</v>
      </c>
      <c r="D858" s="28">
        <v>488896504.56</v>
      </c>
      <c r="E858" s="28">
        <v>448155129.18</v>
      </c>
      <c r="F858" s="29">
        <v>40741375.379999995</v>
      </c>
    </row>
    <row r="859" spans="1:6" ht="12.75">
      <c r="A859" s="73" t="s">
        <v>1696</v>
      </c>
      <c r="B859" s="74" t="s">
        <v>38</v>
      </c>
      <c r="C859" s="75" t="s">
        <v>1697</v>
      </c>
      <c r="D859" s="28">
        <v>248776394.01510003</v>
      </c>
      <c r="E859" s="28">
        <v>228045027.84717503</v>
      </c>
      <c r="F859" s="29">
        <v>20731366.167925</v>
      </c>
    </row>
    <row r="860" spans="1:6" ht="12.75">
      <c r="A860" s="73" t="s">
        <v>1698</v>
      </c>
      <c r="B860" s="74" t="s">
        <v>38</v>
      </c>
      <c r="C860" s="75" t="s">
        <v>897</v>
      </c>
      <c r="D860" s="28">
        <v>245023617.88</v>
      </c>
      <c r="E860" s="28">
        <v>224604983.05666664</v>
      </c>
      <c r="F860" s="29">
        <v>20418634.823333353</v>
      </c>
    </row>
    <row r="861" spans="1:6" ht="12.75">
      <c r="A861" s="73" t="s">
        <v>1699</v>
      </c>
      <c r="B861" s="74" t="s">
        <v>38</v>
      </c>
      <c r="C861" s="75" t="s">
        <v>1700</v>
      </c>
      <c r="D861" s="28">
        <v>234442193.16</v>
      </c>
      <c r="E861" s="28">
        <v>214905343.73</v>
      </c>
      <c r="F861" s="29">
        <v>19536849.430000007</v>
      </c>
    </row>
    <row r="862" spans="1:6" ht="12.75">
      <c r="A862" s="73" t="s">
        <v>1701</v>
      </c>
      <c r="B862" s="74" t="s">
        <v>38</v>
      </c>
      <c r="C862" s="75" t="s">
        <v>1702</v>
      </c>
      <c r="D862" s="28">
        <v>1950969055.56</v>
      </c>
      <c r="E862" s="28">
        <v>1788388300.93</v>
      </c>
      <c r="F862" s="29">
        <v>162580754.62999988</v>
      </c>
    </row>
    <row r="863" spans="1:6" ht="12.75">
      <c r="A863" s="73" t="s">
        <v>1703</v>
      </c>
      <c r="B863" s="74" t="s">
        <v>38</v>
      </c>
      <c r="C863" s="75" t="s">
        <v>135</v>
      </c>
      <c r="D863" s="28">
        <v>381152680</v>
      </c>
      <c r="E863" s="28">
        <v>349389956.6666667</v>
      </c>
      <c r="F863" s="29">
        <v>31762723.333333313</v>
      </c>
    </row>
    <row r="864" spans="1:6" ht="12.75">
      <c r="A864" s="73" t="s">
        <v>1704</v>
      </c>
      <c r="B864" s="74" t="s">
        <v>38</v>
      </c>
      <c r="C864" s="75" t="s">
        <v>1705</v>
      </c>
      <c r="D864" s="28">
        <v>268226145.4</v>
      </c>
      <c r="E864" s="28">
        <v>245873966.61666667</v>
      </c>
      <c r="F864" s="29">
        <v>22352178.78333333</v>
      </c>
    </row>
    <row r="865" spans="1:6" ht="12.75">
      <c r="A865" s="73" t="s">
        <v>1706</v>
      </c>
      <c r="B865" s="74" t="s">
        <v>38</v>
      </c>
      <c r="C865" s="75" t="s">
        <v>1707</v>
      </c>
      <c r="D865" s="28">
        <v>252843610.64</v>
      </c>
      <c r="E865" s="28">
        <v>231773309.75333333</v>
      </c>
      <c r="F865" s="29">
        <v>21070300.886666656</v>
      </c>
    </row>
    <row r="866" spans="1:6" ht="12.75">
      <c r="A866" s="73" t="s">
        <v>1708</v>
      </c>
      <c r="B866" s="74" t="s">
        <v>38</v>
      </c>
      <c r="C866" s="75" t="s">
        <v>1709</v>
      </c>
      <c r="D866" s="28">
        <v>358254804.84000003</v>
      </c>
      <c r="E866" s="28">
        <v>328400237.77000004</v>
      </c>
      <c r="F866" s="29">
        <v>29854567.069999993</v>
      </c>
    </row>
    <row r="867" spans="1:6" ht="12.75">
      <c r="A867" s="73" t="s">
        <v>1710</v>
      </c>
      <c r="B867" s="74" t="s">
        <v>38</v>
      </c>
      <c r="C867" s="75" t="s">
        <v>1711</v>
      </c>
      <c r="D867" s="28">
        <v>305227000</v>
      </c>
      <c r="E867" s="28">
        <v>279791416.6666667</v>
      </c>
      <c r="F867" s="29">
        <v>25435583.333333313</v>
      </c>
    </row>
    <row r="868" spans="1:6" ht="12.75">
      <c r="A868" s="73" t="s">
        <v>1712</v>
      </c>
      <c r="B868" s="74" t="s">
        <v>38</v>
      </c>
      <c r="C868" s="75" t="s">
        <v>1189</v>
      </c>
      <c r="D868" s="28">
        <v>579954056.0799999</v>
      </c>
      <c r="E868" s="28">
        <v>531624551.4066666</v>
      </c>
      <c r="F868" s="29">
        <v>48329504.67333335</v>
      </c>
    </row>
    <row r="869" spans="1:6" ht="12.75">
      <c r="A869" s="73" t="s">
        <v>1713</v>
      </c>
      <c r="B869" s="74" t="s">
        <v>38</v>
      </c>
      <c r="C869" s="75" t="s">
        <v>1714</v>
      </c>
      <c r="D869" s="28">
        <v>261256940.32</v>
      </c>
      <c r="E869" s="28">
        <v>239485528.62666667</v>
      </c>
      <c r="F869" s="29">
        <v>21771411.693333328</v>
      </c>
    </row>
    <row r="870" spans="1:6" ht="12.75">
      <c r="A870" s="73" t="s">
        <v>1715</v>
      </c>
      <c r="B870" s="74" t="s">
        <v>38</v>
      </c>
      <c r="C870" s="75" t="s">
        <v>1716</v>
      </c>
      <c r="D870" s="28">
        <v>416241317.34</v>
      </c>
      <c r="E870" s="28">
        <v>381554540.895</v>
      </c>
      <c r="F870" s="29">
        <v>34686776.44499999</v>
      </c>
    </row>
    <row r="871" spans="1:6" ht="12.75">
      <c r="A871" s="73" t="s">
        <v>1717</v>
      </c>
      <c r="B871" s="74" t="s">
        <v>38</v>
      </c>
      <c r="C871" s="75" t="s">
        <v>1718</v>
      </c>
      <c r="D871" s="28">
        <v>315408308.64</v>
      </c>
      <c r="E871" s="28">
        <v>315408308.64</v>
      </c>
      <c r="F871" s="29">
        <v>1821926.6399999857</v>
      </c>
    </row>
    <row r="872" spans="1:6" ht="12.75">
      <c r="A872" s="73" t="s">
        <v>1719</v>
      </c>
      <c r="B872" s="74" t="s">
        <v>38</v>
      </c>
      <c r="C872" s="75" t="s">
        <v>1720</v>
      </c>
      <c r="D872" s="28">
        <v>260829960</v>
      </c>
      <c r="E872" s="28">
        <v>257478554</v>
      </c>
      <c r="F872" s="29">
        <v>3351406</v>
      </c>
    </row>
    <row r="873" spans="1:6" ht="12.75">
      <c r="A873" s="73" t="s">
        <v>1721</v>
      </c>
      <c r="B873" s="74" t="s">
        <v>38</v>
      </c>
      <c r="C873" s="75" t="s">
        <v>1722</v>
      </c>
      <c r="D873" s="28">
        <v>346573240.06</v>
      </c>
      <c r="E873" s="28">
        <v>317692136.72166663</v>
      </c>
      <c r="F873" s="29">
        <v>28881103.33833337</v>
      </c>
    </row>
    <row r="874" spans="1:6" ht="12.75">
      <c r="A874" s="73" t="s">
        <v>1723</v>
      </c>
      <c r="B874" s="74" t="s">
        <v>38</v>
      </c>
      <c r="C874" s="75" t="s">
        <v>1724</v>
      </c>
      <c r="D874" s="28">
        <v>920147840</v>
      </c>
      <c r="E874" s="28">
        <v>843468853.3333334</v>
      </c>
      <c r="F874" s="29">
        <v>76678986.66666663</v>
      </c>
    </row>
    <row r="875" spans="1:6" ht="12.75">
      <c r="A875" s="73" t="s">
        <v>1725</v>
      </c>
      <c r="B875" s="74" t="s">
        <v>38</v>
      </c>
      <c r="C875" s="75" t="s">
        <v>1726</v>
      </c>
      <c r="D875" s="28">
        <v>3662395001.12</v>
      </c>
      <c r="E875" s="28">
        <v>3357195417.693333</v>
      </c>
      <c r="F875" s="29">
        <v>305199583.42666674</v>
      </c>
    </row>
    <row r="876" spans="1:6" ht="12.75">
      <c r="A876" s="73" t="s">
        <v>1727</v>
      </c>
      <c r="B876" s="74" t="s">
        <v>38</v>
      </c>
      <c r="C876" s="75" t="s">
        <v>1728</v>
      </c>
      <c r="D876" s="28">
        <v>291333079.5</v>
      </c>
      <c r="E876" s="28">
        <v>267055322.875</v>
      </c>
      <c r="F876" s="29">
        <v>24277756.625</v>
      </c>
    </row>
    <row r="877" spans="1:6" ht="12.75">
      <c r="A877" s="73" t="s">
        <v>1729</v>
      </c>
      <c r="B877" s="74" t="s">
        <v>38</v>
      </c>
      <c r="C877" s="75" t="s">
        <v>1730</v>
      </c>
      <c r="D877" s="28">
        <v>489564855.24</v>
      </c>
      <c r="E877" s="28">
        <v>448767783.97</v>
      </c>
      <c r="F877" s="29">
        <v>40797071.26999998</v>
      </c>
    </row>
    <row r="878" spans="1:6" ht="12.75">
      <c r="A878" s="73" t="s">
        <v>1731</v>
      </c>
      <c r="B878" s="74" t="s">
        <v>38</v>
      </c>
      <c r="C878" s="75" t="s">
        <v>1732</v>
      </c>
      <c r="D878" s="28">
        <v>1942386222.48</v>
      </c>
      <c r="E878" s="28">
        <v>1780520703.9399998</v>
      </c>
      <c r="F878" s="29">
        <v>161865518.5400002</v>
      </c>
    </row>
    <row r="879" spans="1:6" ht="12.75">
      <c r="A879" s="73" t="s">
        <v>1733</v>
      </c>
      <c r="B879" s="74" t="s">
        <v>38</v>
      </c>
      <c r="C879" s="75" t="s">
        <v>1734</v>
      </c>
      <c r="D879" s="28">
        <v>497250596.24</v>
      </c>
      <c r="E879" s="28">
        <v>455813046.55333334</v>
      </c>
      <c r="F879" s="29">
        <v>41437549.68666667</v>
      </c>
    </row>
    <row r="880" spans="1:6" ht="12.75">
      <c r="A880" s="73" t="s">
        <v>1735</v>
      </c>
      <c r="B880" s="74" t="s">
        <v>38</v>
      </c>
      <c r="C880" s="75" t="s">
        <v>165</v>
      </c>
      <c r="D880" s="28">
        <v>250451367.74</v>
      </c>
      <c r="E880" s="28">
        <v>229580420.42833337</v>
      </c>
      <c r="F880" s="29">
        <v>20870947.311666638</v>
      </c>
    </row>
    <row r="881" spans="1:6" ht="12.75">
      <c r="A881" s="73" t="s">
        <v>1736</v>
      </c>
      <c r="B881" s="74" t="s">
        <v>38</v>
      </c>
      <c r="C881" s="75" t="s">
        <v>1737</v>
      </c>
      <c r="D881" s="28">
        <v>219018384.36</v>
      </c>
      <c r="E881" s="28">
        <v>200766852.33</v>
      </c>
      <c r="F881" s="29">
        <v>18251532.03</v>
      </c>
    </row>
    <row r="882" spans="1:6" ht="12.75">
      <c r="A882" s="73" t="s">
        <v>1738</v>
      </c>
      <c r="B882" s="74" t="s">
        <v>38</v>
      </c>
      <c r="C882" s="75" t="s">
        <v>1739</v>
      </c>
      <c r="D882" s="28">
        <v>182813960</v>
      </c>
      <c r="E882" s="28">
        <v>170860598</v>
      </c>
      <c r="F882" s="29">
        <v>15234496.666666657</v>
      </c>
    </row>
    <row r="883" spans="1:6" ht="12.75">
      <c r="A883" s="73" t="s">
        <v>1740</v>
      </c>
      <c r="B883" s="74" t="s">
        <v>38</v>
      </c>
      <c r="C883" s="75" t="s">
        <v>1741</v>
      </c>
      <c r="D883" s="28">
        <v>281547193.68</v>
      </c>
      <c r="E883" s="28">
        <v>258084927.54</v>
      </c>
      <c r="F883" s="29">
        <v>23462266.140000015</v>
      </c>
    </row>
    <row r="884" spans="1:6" ht="12.75">
      <c r="A884" s="73" t="s">
        <v>1742</v>
      </c>
      <c r="B884" s="74" t="s">
        <v>38</v>
      </c>
      <c r="C884" s="75" t="s">
        <v>1743</v>
      </c>
      <c r="D884" s="28">
        <v>307893387.56</v>
      </c>
      <c r="E884" s="28">
        <v>282235605.2633333</v>
      </c>
      <c r="F884" s="29">
        <v>25657782.29666668</v>
      </c>
    </row>
    <row r="885" spans="1:6" ht="12.75">
      <c r="A885" s="73" t="s">
        <v>1744</v>
      </c>
      <c r="B885" s="74" t="s">
        <v>38</v>
      </c>
      <c r="C885" s="75" t="s">
        <v>1745</v>
      </c>
      <c r="D885" s="28">
        <v>219141230.88</v>
      </c>
      <c r="E885" s="28">
        <v>214049089</v>
      </c>
      <c r="F885" s="29">
        <v>5092141.88</v>
      </c>
    </row>
    <row r="886" spans="1:6" ht="12.75">
      <c r="A886" s="73" t="s">
        <v>1746</v>
      </c>
      <c r="B886" s="74" t="s">
        <v>38</v>
      </c>
      <c r="C886" s="75" t="s">
        <v>1747</v>
      </c>
      <c r="D886" s="28">
        <v>139206933.98000002</v>
      </c>
      <c r="E886" s="28">
        <v>127606356.14833336</v>
      </c>
      <c r="F886" s="29">
        <v>11600577.831666663</v>
      </c>
    </row>
    <row r="887" spans="1:6" ht="12.75">
      <c r="A887" s="73" t="s">
        <v>1748</v>
      </c>
      <c r="B887" s="74" t="s">
        <v>38</v>
      </c>
      <c r="C887" s="75" t="s">
        <v>1749</v>
      </c>
      <c r="D887" s="28">
        <v>282304940.15999997</v>
      </c>
      <c r="E887" s="28">
        <v>258779528.48</v>
      </c>
      <c r="F887" s="29">
        <v>23525411.679999977</v>
      </c>
    </row>
    <row r="888" spans="1:6" ht="12.75">
      <c r="A888" s="73" t="s">
        <v>1750</v>
      </c>
      <c r="B888" s="74" t="s">
        <v>38</v>
      </c>
      <c r="C888" s="75" t="s">
        <v>1751</v>
      </c>
      <c r="D888" s="28">
        <v>576870441.2016001</v>
      </c>
      <c r="E888" s="28">
        <v>528797904.4348001</v>
      </c>
      <c r="F888" s="29">
        <v>48072536.76679999</v>
      </c>
    </row>
    <row r="889" spans="1:6" ht="12.75">
      <c r="A889" s="73" t="s">
        <v>1752</v>
      </c>
      <c r="B889" s="74" t="s">
        <v>38</v>
      </c>
      <c r="C889" s="75" t="s">
        <v>878</v>
      </c>
      <c r="D889" s="28">
        <v>266816840</v>
      </c>
      <c r="E889" s="28">
        <v>250427110</v>
      </c>
      <c r="F889" s="29">
        <v>22234736.666666657</v>
      </c>
    </row>
    <row r="890" spans="1:6" ht="12.75">
      <c r="A890" s="73" t="s">
        <v>1753</v>
      </c>
      <c r="B890" s="74" t="s">
        <v>38</v>
      </c>
      <c r="C890" s="75" t="s">
        <v>1754</v>
      </c>
      <c r="D890" s="28">
        <v>664915881.11404</v>
      </c>
      <c r="E890" s="28">
        <v>609506224.3545367</v>
      </c>
      <c r="F890" s="29">
        <v>55409656.759503365</v>
      </c>
    </row>
    <row r="891" spans="1:6" ht="12.75">
      <c r="A891" s="73" t="s">
        <v>1755</v>
      </c>
      <c r="B891" s="74" t="s">
        <v>38</v>
      </c>
      <c r="C891" s="75" t="s">
        <v>1756</v>
      </c>
      <c r="D891" s="28">
        <v>305862044.32</v>
      </c>
      <c r="E891" s="28">
        <v>280373540.62666667</v>
      </c>
      <c r="F891" s="29">
        <v>25488503.693333328</v>
      </c>
    </row>
    <row r="892" spans="1:6" ht="12.75">
      <c r="A892" s="73" t="s">
        <v>1757</v>
      </c>
      <c r="B892" s="74" t="s">
        <v>38</v>
      </c>
      <c r="C892" s="75" t="s">
        <v>1758</v>
      </c>
      <c r="D892" s="28">
        <v>32286529.2</v>
      </c>
      <c r="E892" s="28">
        <v>210288014</v>
      </c>
      <c r="F892" s="29">
        <v>0</v>
      </c>
    </row>
    <row r="893" spans="1:6" ht="12.75">
      <c r="A893" s="73" t="s">
        <v>1759</v>
      </c>
      <c r="B893" s="74" t="s">
        <v>38</v>
      </c>
      <c r="C893" s="75" t="s">
        <v>1760</v>
      </c>
      <c r="D893" s="28">
        <v>443258051.08</v>
      </c>
      <c r="E893" s="28">
        <v>406319880.1566667</v>
      </c>
      <c r="F893" s="29">
        <v>36938170.92333329</v>
      </c>
    </row>
    <row r="894" spans="1:6" ht="12.75">
      <c r="A894" s="73" t="s">
        <v>1761</v>
      </c>
      <c r="B894" s="74" t="s">
        <v>38</v>
      </c>
      <c r="C894" s="75" t="s">
        <v>1762</v>
      </c>
      <c r="D894" s="28">
        <v>274828320</v>
      </c>
      <c r="E894" s="28">
        <v>251925960</v>
      </c>
      <c r="F894" s="29">
        <v>22902360</v>
      </c>
    </row>
    <row r="895" spans="1:6" ht="12.75">
      <c r="A895" s="73" t="s">
        <v>1763</v>
      </c>
      <c r="B895" s="74" t="s">
        <v>38</v>
      </c>
      <c r="C895" s="75" t="s">
        <v>1764</v>
      </c>
      <c r="D895" s="28">
        <v>195155334.18</v>
      </c>
      <c r="E895" s="28">
        <v>278098271</v>
      </c>
      <c r="F895" s="29">
        <v>0</v>
      </c>
    </row>
    <row r="896" spans="1:6" ht="12.75">
      <c r="A896" s="73" t="s">
        <v>1765</v>
      </c>
      <c r="B896" s="74" t="s">
        <v>38</v>
      </c>
      <c r="C896" s="75" t="s">
        <v>1766</v>
      </c>
      <c r="D896" s="28">
        <v>14704320</v>
      </c>
      <c r="E896" s="28">
        <v>280616484</v>
      </c>
      <c r="F896" s="29">
        <v>0</v>
      </c>
    </row>
    <row r="897" spans="1:6" ht="12.75">
      <c r="A897" s="73" t="s">
        <v>1767</v>
      </c>
      <c r="B897" s="74" t="s">
        <v>38</v>
      </c>
      <c r="C897" s="75" t="s">
        <v>1768</v>
      </c>
      <c r="D897" s="28">
        <v>291000994.4</v>
      </c>
      <c r="E897" s="28">
        <v>266750911.5333333</v>
      </c>
      <c r="F897" s="29">
        <v>24250082.866666675</v>
      </c>
    </row>
    <row r="898" spans="1:6" ht="12.75">
      <c r="A898" s="73" t="s">
        <v>1769</v>
      </c>
      <c r="B898" s="74" t="s">
        <v>38</v>
      </c>
      <c r="C898" s="75" t="s">
        <v>1770</v>
      </c>
      <c r="D898" s="28">
        <v>478447600.18</v>
      </c>
      <c r="E898" s="28">
        <v>438576966.8316667</v>
      </c>
      <c r="F898" s="29">
        <v>39870633.3483333</v>
      </c>
    </row>
    <row r="899" spans="1:6" ht="12.75">
      <c r="A899" s="73" t="s">
        <v>1771</v>
      </c>
      <c r="B899" s="74" t="s">
        <v>38</v>
      </c>
      <c r="C899" s="75" t="s">
        <v>1772</v>
      </c>
      <c r="D899" s="28">
        <v>453674531.65999997</v>
      </c>
      <c r="E899" s="28">
        <v>415868320.6883333</v>
      </c>
      <c r="F899" s="29">
        <v>37806210.97166669</v>
      </c>
    </row>
    <row r="900" spans="1:6" ht="12.75">
      <c r="A900" s="73" t="s">
        <v>1773</v>
      </c>
      <c r="B900" s="74" t="s">
        <v>38</v>
      </c>
      <c r="C900" s="75" t="s">
        <v>1774</v>
      </c>
      <c r="D900" s="28">
        <v>184721818.9</v>
      </c>
      <c r="E900" s="28">
        <v>169328333.99166667</v>
      </c>
      <c r="F900" s="29">
        <v>15393484.908333331</v>
      </c>
    </row>
    <row r="901" spans="1:6" ht="12.75">
      <c r="A901" s="73" t="s">
        <v>1775</v>
      </c>
      <c r="B901" s="74" t="s">
        <v>38</v>
      </c>
      <c r="C901" s="75" t="s">
        <v>1776</v>
      </c>
      <c r="D901" s="28">
        <v>275211784.98</v>
      </c>
      <c r="E901" s="28">
        <v>252277469.56500003</v>
      </c>
      <c r="F901" s="29">
        <v>22934315.41499999</v>
      </c>
    </row>
    <row r="902" spans="1:6" ht="12.75">
      <c r="A902" s="73" t="s">
        <v>1777</v>
      </c>
      <c r="B902" s="74" t="s">
        <v>38</v>
      </c>
      <c r="C902" s="75" t="s">
        <v>1778</v>
      </c>
      <c r="D902" s="28">
        <v>214292192.28</v>
      </c>
      <c r="E902" s="28">
        <v>196434509.59</v>
      </c>
      <c r="F902" s="29">
        <v>17857682.689999998</v>
      </c>
    </row>
    <row r="903" spans="1:6" ht="12.75">
      <c r="A903" s="73" t="s">
        <v>1779</v>
      </c>
      <c r="B903" s="74" t="s">
        <v>38</v>
      </c>
      <c r="C903" s="75" t="s">
        <v>1780</v>
      </c>
      <c r="D903" s="28">
        <v>2590513228.56</v>
      </c>
      <c r="E903" s="28">
        <v>2374637126.18</v>
      </c>
      <c r="F903" s="29">
        <v>215876102.3800001</v>
      </c>
    </row>
    <row r="904" spans="1:6" ht="12.75">
      <c r="A904" s="73" t="s">
        <v>1781</v>
      </c>
      <c r="B904" s="74" t="s">
        <v>38</v>
      </c>
      <c r="C904" s="75" t="s">
        <v>1782</v>
      </c>
      <c r="D904" s="28">
        <v>252906340.62</v>
      </c>
      <c r="E904" s="28">
        <v>231830812.235</v>
      </c>
      <c r="F904" s="29">
        <v>21075528.38499999</v>
      </c>
    </row>
    <row r="905" spans="1:6" ht="12.75">
      <c r="A905" s="73" t="s">
        <v>1783</v>
      </c>
      <c r="B905" s="74" t="s">
        <v>38</v>
      </c>
      <c r="C905" s="75" t="s">
        <v>1784</v>
      </c>
      <c r="D905" s="28">
        <v>462586624.53999996</v>
      </c>
      <c r="E905" s="28">
        <v>424037739.16166663</v>
      </c>
      <c r="F905" s="29">
        <v>38548885.37833333</v>
      </c>
    </row>
    <row r="906" spans="1:6" ht="12.75">
      <c r="A906" s="73" t="s">
        <v>1785</v>
      </c>
      <c r="B906" s="74" t="s">
        <v>38</v>
      </c>
      <c r="C906" s="75" t="s">
        <v>1786</v>
      </c>
      <c r="D906" s="28">
        <v>363762264.84567</v>
      </c>
      <c r="E906" s="28">
        <v>333448742.7751975</v>
      </c>
      <c r="F906" s="29">
        <v>30313522.07047248</v>
      </c>
    </row>
    <row r="907" spans="1:6" ht="12.75">
      <c r="A907" s="73" t="s">
        <v>1787</v>
      </c>
      <c r="B907" s="74" t="s">
        <v>38</v>
      </c>
      <c r="C907" s="75" t="s">
        <v>1788</v>
      </c>
      <c r="D907" s="28">
        <v>1335508847.38</v>
      </c>
      <c r="E907" s="28">
        <v>1224216443.4316666</v>
      </c>
      <c r="F907" s="29">
        <v>111292403.9483335</v>
      </c>
    </row>
    <row r="908" spans="1:6" ht="12.75">
      <c r="A908" s="73" t="s">
        <v>1789</v>
      </c>
      <c r="B908" s="74" t="s">
        <v>38</v>
      </c>
      <c r="C908" s="75" t="s">
        <v>226</v>
      </c>
      <c r="D908" s="28">
        <v>982621755.6</v>
      </c>
      <c r="E908" s="28">
        <v>900736609.3000001</v>
      </c>
      <c r="F908" s="29">
        <v>81885146.29999995</v>
      </c>
    </row>
    <row r="909" spans="1:6" ht="12.75">
      <c r="A909" s="73" t="s">
        <v>1790</v>
      </c>
      <c r="B909" s="74" t="s">
        <v>38</v>
      </c>
      <c r="C909" s="75" t="s">
        <v>1791</v>
      </c>
      <c r="D909" s="28">
        <v>1931212940</v>
      </c>
      <c r="E909" s="28">
        <v>1770278528.3333333</v>
      </c>
      <c r="F909" s="29">
        <v>160934411.66666675</v>
      </c>
    </row>
    <row r="910" spans="1:6" ht="12.75">
      <c r="A910" s="73" t="s">
        <v>1792</v>
      </c>
      <c r="B910" s="74" t="s">
        <v>38</v>
      </c>
      <c r="C910" s="75" t="s">
        <v>45</v>
      </c>
      <c r="D910" s="28">
        <v>575563108.94</v>
      </c>
      <c r="E910" s="28">
        <v>527599516.52833337</v>
      </c>
      <c r="F910" s="29">
        <v>47963592.41166669</v>
      </c>
    </row>
    <row r="911" spans="1:6" ht="12.75">
      <c r="A911" s="73" t="s">
        <v>1793</v>
      </c>
      <c r="B911" s="74" t="s">
        <v>38</v>
      </c>
      <c r="C911" s="75" t="s">
        <v>1794</v>
      </c>
      <c r="D911" s="28">
        <v>256860251.86</v>
      </c>
      <c r="E911" s="28">
        <v>235455230.87166667</v>
      </c>
      <c r="F911" s="29">
        <v>21405020.988333344</v>
      </c>
    </row>
    <row r="912" spans="1:6" ht="12.75">
      <c r="A912" s="73" t="s">
        <v>1795</v>
      </c>
      <c r="B912" s="74" t="s">
        <v>38</v>
      </c>
      <c r="C912" s="75" t="s">
        <v>1796</v>
      </c>
      <c r="D912" s="28">
        <v>695387467.44</v>
      </c>
      <c r="E912" s="28">
        <v>637438511.82</v>
      </c>
      <c r="F912" s="29">
        <v>57948955.620000005</v>
      </c>
    </row>
    <row r="913" spans="1:6" ht="12.75">
      <c r="A913" s="73" t="s">
        <v>1797</v>
      </c>
      <c r="B913" s="74" t="s">
        <v>38</v>
      </c>
      <c r="C913" s="75" t="s">
        <v>1798</v>
      </c>
      <c r="D913" s="28">
        <v>222103129.42000002</v>
      </c>
      <c r="E913" s="28">
        <v>203594535.3016667</v>
      </c>
      <c r="F913" s="29">
        <v>18508594.11833331</v>
      </c>
    </row>
    <row r="914" spans="1:6" ht="12.75">
      <c r="A914" s="73" t="s">
        <v>1799</v>
      </c>
      <c r="B914" s="74" t="s">
        <v>38</v>
      </c>
      <c r="C914" s="75" t="s">
        <v>1800</v>
      </c>
      <c r="D914" s="28">
        <v>384125925</v>
      </c>
      <c r="E914" s="28">
        <v>352115431.25</v>
      </c>
      <c r="F914" s="29">
        <v>32010493.75</v>
      </c>
    </row>
    <row r="915" spans="1:6" ht="12.75">
      <c r="A915" s="73" t="s">
        <v>1801</v>
      </c>
      <c r="B915" s="74" t="s">
        <v>38</v>
      </c>
      <c r="C915" s="75" t="s">
        <v>1802</v>
      </c>
      <c r="D915" s="28">
        <v>321141600.12</v>
      </c>
      <c r="E915" s="28">
        <v>294379800.11</v>
      </c>
      <c r="F915" s="29">
        <v>26761800.00999999</v>
      </c>
    </row>
    <row r="916" spans="1:6" ht="12.75">
      <c r="A916" s="73" t="s">
        <v>1803</v>
      </c>
      <c r="B916" s="74" t="s">
        <v>38</v>
      </c>
      <c r="C916" s="75" t="s">
        <v>1804</v>
      </c>
      <c r="D916" s="28">
        <v>1354495652.5</v>
      </c>
      <c r="E916" s="28">
        <v>1241621014.7916667</v>
      </c>
      <c r="F916" s="29">
        <v>112874637.70833325</v>
      </c>
    </row>
    <row r="917" spans="1:6" ht="12.75">
      <c r="A917" s="73" t="s">
        <v>1805</v>
      </c>
      <c r="B917" s="74" t="s">
        <v>38</v>
      </c>
      <c r="C917" s="75" t="s">
        <v>257</v>
      </c>
      <c r="D917" s="28">
        <v>163301480</v>
      </c>
      <c r="E917" s="28">
        <v>163301480</v>
      </c>
      <c r="F917" s="29">
        <v>8588098</v>
      </c>
    </row>
    <row r="918" spans="1:6" ht="12.75">
      <c r="A918" s="73" t="s">
        <v>1806</v>
      </c>
      <c r="B918" s="74" t="s">
        <v>38</v>
      </c>
      <c r="C918" s="75" t="s">
        <v>1807</v>
      </c>
      <c r="D918" s="28">
        <v>459855765.54</v>
      </c>
      <c r="E918" s="28">
        <v>421534451.74500006</v>
      </c>
      <c r="F918" s="29">
        <v>38321313.79499996</v>
      </c>
    </row>
    <row r="919" spans="1:6" ht="12.75">
      <c r="A919" s="73" t="s">
        <v>1808</v>
      </c>
      <c r="B919" s="74" t="s">
        <v>38</v>
      </c>
      <c r="C919" s="75" t="s">
        <v>1809</v>
      </c>
      <c r="D919" s="28">
        <v>455599328.82</v>
      </c>
      <c r="E919" s="28">
        <v>417632718.085</v>
      </c>
      <c r="F919" s="29">
        <v>37966610.735000014</v>
      </c>
    </row>
    <row r="920" spans="1:6" ht="12.75">
      <c r="A920" s="73" t="s">
        <v>1810</v>
      </c>
      <c r="B920" s="74" t="s">
        <v>38</v>
      </c>
      <c r="C920" s="75" t="s">
        <v>1811</v>
      </c>
      <c r="D920" s="28">
        <v>348930028.26</v>
      </c>
      <c r="E920" s="28">
        <v>347364880</v>
      </c>
      <c r="F920" s="29">
        <v>3332577.2599999905</v>
      </c>
    </row>
    <row r="921" spans="1:6" ht="12.75">
      <c r="A921" s="73" t="s">
        <v>1812</v>
      </c>
      <c r="B921" s="74" t="s">
        <v>38</v>
      </c>
      <c r="C921" s="75" t="s">
        <v>1813</v>
      </c>
      <c r="D921" s="28">
        <v>465255989.14</v>
      </c>
      <c r="E921" s="28">
        <v>426484656.71166664</v>
      </c>
      <c r="F921" s="29">
        <v>38771332.42833334</v>
      </c>
    </row>
    <row r="922" spans="1:6" ht="12.75">
      <c r="A922" s="73" t="s">
        <v>1814</v>
      </c>
      <c r="B922" s="74" t="s">
        <v>38</v>
      </c>
      <c r="C922" s="75" t="s">
        <v>39</v>
      </c>
      <c r="D922" s="28">
        <v>425312082.92</v>
      </c>
      <c r="E922" s="28">
        <v>389869409.3433333</v>
      </c>
      <c r="F922" s="29">
        <v>35442673.57666671</v>
      </c>
    </row>
    <row r="923" spans="1:6" ht="12.75">
      <c r="A923" s="73" t="s">
        <v>1815</v>
      </c>
      <c r="B923" s="74" t="s">
        <v>38</v>
      </c>
      <c r="C923" s="75" t="s">
        <v>1816</v>
      </c>
      <c r="D923" s="28">
        <v>252712024.24</v>
      </c>
      <c r="E923" s="28">
        <v>231652688.8866667</v>
      </c>
      <c r="F923" s="29">
        <v>21059335.353333324</v>
      </c>
    </row>
    <row r="924" spans="1:6" ht="12.75">
      <c r="A924" s="73" t="s">
        <v>1817</v>
      </c>
      <c r="B924" s="74" t="s">
        <v>38</v>
      </c>
      <c r="C924" s="75" t="s">
        <v>1818</v>
      </c>
      <c r="D924" s="28">
        <v>337677630.65999997</v>
      </c>
      <c r="E924" s="28">
        <v>309537828.10499996</v>
      </c>
      <c r="F924" s="29">
        <v>28139802.555000007</v>
      </c>
    </row>
    <row r="925" spans="1:6" ht="12.75">
      <c r="A925" s="73" t="s">
        <v>1819</v>
      </c>
      <c r="B925" s="74" t="s">
        <v>38</v>
      </c>
      <c r="C925" s="75" t="s">
        <v>1820</v>
      </c>
      <c r="D925" s="28">
        <v>286632643.12</v>
      </c>
      <c r="E925" s="28">
        <v>262746589.52666667</v>
      </c>
      <c r="F925" s="29">
        <v>23886053.593333334</v>
      </c>
    </row>
    <row r="926" spans="1:6" ht="12.75">
      <c r="A926" s="73" t="s">
        <v>1821</v>
      </c>
      <c r="B926" s="74" t="s">
        <v>38</v>
      </c>
      <c r="C926" s="75" t="s">
        <v>1822</v>
      </c>
      <c r="D926" s="28">
        <v>452115900.36</v>
      </c>
      <c r="E926" s="28">
        <v>483353246</v>
      </c>
      <c r="F926" s="29">
        <v>0</v>
      </c>
    </row>
    <row r="927" spans="1:6" ht="12.75">
      <c r="A927" s="73" t="s">
        <v>1823</v>
      </c>
      <c r="B927" s="74" t="s">
        <v>38</v>
      </c>
      <c r="C927" s="75" t="s">
        <v>1824</v>
      </c>
      <c r="D927" s="28">
        <v>191107647.22</v>
      </c>
      <c r="E927" s="28">
        <v>175182009.95166668</v>
      </c>
      <c r="F927" s="29">
        <v>15925637.268333316</v>
      </c>
    </row>
    <row r="928" spans="1:6" ht="12.75">
      <c r="A928" s="73" t="s">
        <v>1825</v>
      </c>
      <c r="B928" s="74" t="s">
        <v>38</v>
      </c>
      <c r="C928" s="75" t="s">
        <v>433</v>
      </c>
      <c r="D928" s="28">
        <v>250695300</v>
      </c>
      <c r="E928" s="28">
        <v>229804025</v>
      </c>
      <c r="F928" s="29">
        <v>20891275</v>
      </c>
    </row>
    <row r="929" spans="1:6" ht="13.5" thickBot="1">
      <c r="A929" s="73" t="s">
        <v>1826</v>
      </c>
      <c r="B929" s="76" t="s">
        <v>38</v>
      </c>
      <c r="C929" s="77" t="s">
        <v>1827</v>
      </c>
      <c r="D929" s="32">
        <v>236258677.9</v>
      </c>
      <c r="E929" s="32">
        <v>216570454.74166667</v>
      </c>
      <c r="F929" s="33">
        <v>19688223.15833333</v>
      </c>
    </row>
    <row r="930" spans="1:6" ht="12.75">
      <c r="A930" s="73" t="s">
        <v>1828</v>
      </c>
      <c r="B930" s="71" t="s">
        <v>39</v>
      </c>
      <c r="C930" s="72" t="s">
        <v>1829</v>
      </c>
      <c r="D930" s="24">
        <v>5847366562.02</v>
      </c>
      <c r="E930" s="24">
        <v>5360086015.185</v>
      </c>
      <c r="F930" s="25">
        <v>487280546.83500004</v>
      </c>
    </row>
    <row r="931" spans="1:6" ht="12.75">
      <c r="A931" s="73" t="s">
        <v>1830</v>
      </c>
      <c r="B931" s="74" t="s">
        <v>39</v>
      </c>
      <c r="C931" s="75" t="s">
        <v>455</v>
      </c>
      <c r="D931" s="28">
        <v>90310987.67999999</v>
      </c>
      <c r="E931" s="28">
        <v>260077805</v>
      </c>
      <c r="F931" s="29">
        <v>0</v>
      </c>
    </row>
    <row r="932" spans="1:6" ht="12.75">
      <c r="A932" s="73" t="s">
        <v>1831</v>
      </c>
      <c r="B932" s="74" t="s">
        <v>39</v>
      </c>
      <c r="C932" s="75" t="s">
        <v>1832</v>
      </c>
      <c r="D932" s="28">
        <v>853400714.34</v>
      </c>
      <c r="E932" s="28">
        <v>782283988.145</v>
      </c>
      <c r="F932" s="29">
        <v>71116726.19500005</v>
      </c>
    </row>
    <row r="933" spans="1:6" ht="12.75">
      <c r="A933" s="73" t="s">
        <v>1833</v>
      </c>
      <c r="B933" s="74" t="s">
        <v>39</v>
      </c>
      <c r="C933" s="75" t="s">
        <v>1834</v>
      </c>
      <c r="D933" s="28">
        <v>330385040</v>
      </c>
      <c r="E933" s="28">
        <v>302852953.3333333</v>
      </c>
      <c r="F933" s="29">
        <v>27532086.666666687</v>
      </c>
    </row>
    <row r="934" spans="1:6" ht="12.75">
      <c r="A934" s="73" t="s">
        <v>1835</v>
      </c>
      <c r="B934" s="74" t="s">
        <v>39</v>
      </c>
      <c r="C934" s="75" t="s">
        <v>1836</v>
      </c>
      <c r="D934" s="28">
        <v>1609413642.24</v>
      </c>
      <c r="E934" s="28">
        <v>1520888276</v>
      </c>
      <c r="F934" s="29">
        <v>88525366.24000001</v>
      </c>
    </row>
    <row r="935" spans="1:6" ht="12.75">
      <c r="A935" s="73" t="s">
        <v>1837</v>
      </c>
      <c r="B935" s="74" t="s">
        <v>39</v>
      </c>
      <c r="C935" s="75" t="s">
        <v>1838</v>
      </c>
      <c r="D935" s="28">
        <v>477881423.76</v>
      </c>
      <c r="E935" s="28">
        <v>438057971.78</v>
      </c>
      <c r="F935" s="29">
        <v>39823451.98000002</v>
      </c>
    </row>
    <row r="936" spans="1:6" ht="12.75">
      <c r="A936" s="73" t="s">
        <v>1872</v>
      </c>
      <c r="B936" s="74" t="s">
        <v>39</v>
      </c>
      <c r="C936" s="75" t="s">
        <v>1873</v>
      </c>
      <c r="D936" s="28">
        <v>586897712.28</v>
      </c>
      <c r="E936" s="28">
        <v>537989569.59</v>
      </c>
      <c r="F936" s="29">
        <v>48908142.68999994</v>
      </c>
    </row>
    <row r="937" spans="1:6" ht="12.75">
      <c r="A937" s="73" t="s">
        <v>1839</v>
      </c>
      <c r="B937" s="74" t="s">
        <v>39</v>
      </c>
      <c r="C937" s="75" t="s">
        <v>1840</v>
      </c>
      <c r="D937" s="28">
        <v>569579226.38</v>
      </c>
      <c r="E937" s="28">
        <v>522114290.84833336</v>
      </c>
      <c r="F937" s="29">
        <v>47464935.53166664</v>
      </c>
    </row>
    <row r="938" spans="1:6" ht="12.75">
      <c r="A938" s="73" t="s">
        <v>1841</v>
      </c>
      <c r="B938" s="74" t="s">
        <v>39</v>
      </c>
      <c r="C938" s="75" t="s">
        <v>1842</v>
      </c>
      <c r="D938" s="28">
        <v>497562509.64000005</v>
      </c>
      <c r="E938" s="28">
        <v>456098967.1700001</v>
      </c>
      <c r="F938" s="29">
        <v>41463542.46999997</v>
      </c>
    </row>
    <row r="939" spans="1:6" ht="12.75">
      <c r="A939" s="73" t="s">
        <v>1843</v>
      </c>
      <c r="B939" s="74" t="s">
        <v>39</v>
      </c>
      <c r="C939" s="75" t="s">
        <v>189</v>
      </c>
      <c r="D939" s="28">
        <v>559749437.1600001</v>
      </c>
      <c r="E939" s="28">
        <v>513103650.7300001</v>
      </c>
      <c r="F939" s="29">
        <v>46645786.43000001</v>
      </c>
    </row>
    <row r="940" spans="1:6" ht="12.75">
      <c r="A940" s="73" t="s">
        <v>1844</v>
      </c>
      <c r="B940" s="74" t="s">
        <v>39</v>
      </c>
      <c r="C940" s="75" t="s">
        <v>1845</v>
      </c>
      <c r="D940" s="28">
        <v>716370964.5</v>
      </c>
      <c r="E940" s="28">
        <v>656673384.125</v>
      </c>
      <c r="F940" s="29">
        <v>59697580.375</v>
      </c>
    </row>
    <row r="941" spans="1:6" ht="12.75">
      <c r="A941" s="73" t="s">
        <v>1846</v>
      </c>
      <c r="B941" s="74" t="s">
        <v>39</v>
      </c>
      <c r="C941" s="75" t="s">
        <v>1847</v>
      </c>
      <c r="D941" s="28">
        <v>1672364120</v>
      </c>
      <c r="E941" s="28">
        <v>1533000443.3333333</v>
      </c>
      <c r="F941" s="29">
        <v>139363676.66666675</v>
      </c>
    </row>
    <row r="942" spans="1:6" ht="12.75">
      <c r="A942" s="73" t="s">
        <v>1848</v>
      </c>
      <c r="B942" s="74" t="s">
        <v>39</v>
      </c>
      <c r="C942" s="75" t="s">
        <v>1849</v>
      </c>
      <c r="D942" s="28">
        <v>442902103.4</v>
      </c>
      <c r="E942" s="28">
        <v>405993594.7833333</v>
      </c>
      <c r="F942" s="29">
        <v>36908508.616666675</v>
      </c>
    </row>
    <row r="943" spans="1:6" ht="12.75">
      <c r="A943" s="73" t="s">
        <v>1850</v>
      </c>
      <c r="B943" s="74" t="s">
        <v>39</v>
      </c>
      <c r="C943" s="75" t="s">
        <v>1851</v>
      </c>
      <c r="D943" s="28">
        <v>1083327266.1</v>
      </c>
      <c r="E943" s="28">
        <v>993049993.9249998</v>
      </c>
      <c r="F943" s="29">
        <v>90277272.17500007</v>
      </c>
    </row>
    <row r="944" spans="1:6" ht="12.75">
      <c r="A944" s="73" t="s">
        <v>1852</v>
      </c>
      <c r="B944" s="74" t="s">
        <v>39</v>
      </c>
      <c r="C944" s="75" t="s">
        <v>1853</v>
      </c>
      <c r="D944" s="28">
        <v>805708167.02</v>
      </c>
      <c r="E944" s="28">
        <v>738565819.7683333</v>
      </c>
      <c r="F944" s="29">
        <v>67142347.25166667</v>
      </c>
    </row>
    <row r="945" spans="1:6" ht="12.75">
      <c r="A945" s="73" t="s">
        <v>1854</v>
      </c>
      <c r="B945" s="74" t="s">
        <v>39</v>
      </c>
      <c r="C945" s="75" t="s">
        <v>1855</v>
      </c>
      <c r="D945" s="28">
        <v>1196354470.1931</v>
      </c>
      <c r="E945" s="28">
        <v>1096658264.343675</v>
      </c>
      <c r="F945" s="29">
        <v>99696205.84942508</v>
      </c>
    </row>
    <row r="946" spans="1:6" ht="12.75">
      <c r="A946" s="73" t="s">
        <v>1856</v>
      </c>
      <c r="B946" s="74" t="s">
        <v>39</v>
      </c>
      <c r="C946" s="75" t="s">
        <v>1857</v>
      </c>
      <c r="D946" s="28">
        <v>935252230.2138</v>
      </c>
      <c r="E946" s="28">
        <v>857314544.3626499</v>
      </c>
      <c r="F946" s="29">
        <v>77937685.85115004</v>
      </c>
    </row>
    <row r="947" spans="1:6" ht="12.75">
      <c r="A947" s="73" t="s">
        <v>1858</v>
      </c>
      <c r="B947" s="74" t="s">
        <v>39</v>
      </c>
      <c r="C947" s="75" t="s">
        <v>1859</v>
      </c>
      <c r="D947" s="28">
        <v>347277541.56</v>
      </c>
      <c r="E947" s="28">
        <v>318337746.43</v>
      </c>
      <c r="F947" s="29">
        <v>28939795.129999995</v>
      </c>
    </row>
    <row r="948" spans="1:6" ht="12.75">
      <c r="A948" s="73" t="s">
        <v>1860</v>
      </c>
      <c r="B948" s="74" t="s">
        <v>39</v>
      </c>
      <c r="C948" s="75" t="s">
        <v>1861</v>
      </c>
      <c r="D948" s="28">
        <v>1401150162.0600002</v>
      </c>
      <c r="E948" s="28">
        <v>1284387648.555</v>
      </c>
      <c r="F948" s="29">
        <v>116762513.50500011</v>
      </c>
    </row>
    <row r="949" spans="1:6" ht="12.75">
      <c r="A949" s="73" t="s">
        <v>1862</v>
      </c>
      <c r="B949" s="74" t="s">
        <v>39</v>
      </c>
      <c r="C949" s="75" t="s">
        <v>1863</v>
      </c>
      <c r="D949" s="28">
        <v>1493286008.2589998</v>
      </c>
      <c r="E949" s="28">
        <v>1368845507.57075</v>
      </c>
      <c r="F949" s="29">
        <v>124440500.68824983</v>
      </c>
    </row>
    <row r="950" spans="1:6" ht="12.75">
      <c r="A950" s="73" t="s">
        <v>1864</v>
      </c>
      <c r="B950" s="74" t="s">
        <v>39</v>
      </c>
      <c r="C950" s="75" t="s">
        <v>247</v>
      </c>
      <c r="D950" s="28">
        <v>1025924502.72</v>
      </c>
      <c r="E950" s="28">
        <v>940430794.16</v>
      </c>
      <c r="F950" s="29">
        <v>85493708.56000006</v>
      </c>
    </row>
    <row r="951" spans="1:6" ht="12.75">
      <c r="A951" s="73" t="s">
        <v>1865</v>
      </c>
      <c r="B951" s="74" t="s">
        <v>39</v>
      </c>
      <c r="C951" s="75" t="s">
        <v>1866</v>
      </c>
      <c r="D951" s="28">
        <v>812854237.2</v>
      </c>
      <c r="E951" s="28">
        <v>745116384.1</v>
      </c>
      <c r="F951" s="29">
        <v>67737853.10000002</v>
      </c>
    </row>
    <row r="952" spans="1:6" ht="12.75">
      <c r="A952" s="78" t="s">
        <v>1867</v>
      </c>
      <c r="B952" s="74" t="s">
        <v>39</v>
      </c>
      <c r="C952" s="75" t="s">
        <v>39</v>
      </c>
      <c r="D952" s="28">
        <v>1672649423.0236</v>
      </c>
      <c r="E952" s="28">
        <v>1278875262.6650002</v>
      </c>
      <c r="F952" s="29">
        <v>393774160.3585999</v>
      </c>
    </row>
    <row r="953" spans="1:6" ht="13.5" thickBot="1">
      <c r="A953" s="73" t="s">
        <v>1870</v>
      </c>
      <c r="B953" s="76" t="s">
        <v>39</v>
      </c>
      <c r="C953" s="77" t="s">
        <v>1871</v>
      </c>
      <c r="D953" s="32">
        <v>613354629.68</v>
      </c>
      <c r="E953" s="32">
        <v>562241743.8733333</v>
      </c>
      <c r="F953" s="33">
        <v>51112885.80666661</v>
      </c>
    </row>
    <row r="954" spans="1:6" ht="12.75">
      <c r="A954" s="73" t="s">
        <v>1874</v>
      </c>
      <c r="B954" s="71" t="s">
        <v>40</v>
      </c>
      <c r="C954" s="72" t="s">
        <v>1875</v>
      </c>
      <c r="D954" s="24">
        <v>5415179389.02</v>
      </c>
      <c r="E954" s="24">
        <v>4963914439.935</v>
      </c>
      <c r="F954" s="25">
        <v>451264949.08500004</v>
      </c>
    </row>
    <row r="955" spans="1:6" ht="12.75">
      <c r="A955" s="73" t="s">
        <v>1876</v>
      </c>
      <c r="B955" s="74" t="s">
        <v>2218</v>
      </c>
      <c r="C955" s="75" t="s">
        <v>1877</v>
      </c>
      <c r="D955" s="28">
        <v>294734145.96000004</v>
      </c>
      <c r="E955" s="28">
        <v>270172967.13000005</v>
      </c>
      <c r="F955" s="29">
        <v>24561178.829999983</v>
      </c>
    </row>
    <row r="956" spans="1:6" ht="12.75">
      <c r="A956" s="73" t="s">
        <v>1878</v>
      </c>
      <c r="B956" s="74" t="s">
        <v>40</v>
      </c>
      <c r="C956" s="75" t="s">
        <v>1879</v>
      </c>
      <c r="D956" s="28">
        <v>447540901.54</v>
      </c>
      <c r="E956" s="28">
        <v>410245826.4116667</v>
      </c>
      <c r="F956" s="29">
        <v>37295075.12833333</v>
      </c>
    </row>
    <row r="957" spans="1:6" ht="12.75">
      <c r="A957" s="73" t="s">
        <v>1880</v>
      </c>
      <c r="B957" s="74" t="s">
        <v>40</v>
      </c>
      <c r="C957" s="75" t="s">
        <v>1881</v>
      </c>
      <c r="D957" s="28">
        <v>414258097.72</v>
      </c>
      <c r="E957" s="28">
        <v>379736589.57666665</v>
      </c>
      <c r="F957" s="29">
        <v>34521508.143333375</v>
      </c>
    </row>
    <row r="958" spans="1:6" ht="12.75">
      <c r="A958" s="73" t="s">
        <v>1882</v>
      </c>
      <c r="B958" s="74" t="s">
        <v>40</v>
      </c>
      <c r="C958" s="75" t="s">
        <v>1883</v>
      </c>
      <c r="D958" s="28">
        <v>434817189.62</v>
      </c>
      <c r="E958" s="28">
        <v>398582423.8183333</v>
      </c>
      <c r="F958" s="29">
        <v>36234765.80166668</v>
      </c>
    </row>
    <row r="959" spans="1:6" ht="12.75">
      <c r="A959" s="78" t="s">
        <v>1884</v>
      </c>
      <c r="B959" s="74" t="s">
        <v>40</v>
      </c>
      <c r="C959" s="75" t="s">
        <v>1885</v>
      </c>
      <c r="D959" s="28">
        <v>563541696.14</v>
      </c>
      <c r="E959" s="28">
        <v>640059561</v>
      </c>
      <c r="F959" s="29">
        <v>0</v>
      </c>
    </row>
    <row r="960" spans="1:6" ht="12.75">
      <c r="A960" s="73" t="s">
        <v>1886</v>
      </c>
      <c r="B960" s="74" t="s">
        <v>40</v>
      </c>
      <c r="C960" s="75" t="s">
        <v>1887</v>
      </c>
      <c r="D960" s="28">
        <v>575731704.5799999</v>
      </c>
      <c r="E960" s="28">
        <v>527754062.5316666</v>
      </c>
      <c r="F960" s="29">
        <v>47977642.04833335</v>
      </c>
    </row>
    <row r="961" spans="1:6" ht="12.75">
      <c r="A961" s="73" t="s">
        <v>1888</v>
      </c>
      <c r="B961" s="74" t="s">
        <v>40</v>
      </c>
      <c r="C961" s="75" t="s">
        <v>1889</v>
      </c>
      <c r="D961" s="28">
        <v>516556587.24</v>
      </c>
      <c r="E961" s="28">
        <v>473510204.97</v>
      </c>
      <c r="F961" s="29">
        <v>43046382.26999998</v>
      </c>
    </row>
    <row r="962" spans="1:6" ht="12.75">
      <c r="A962" s="73" t="s">
        <v>1890</v>
      </c>
      <c r="B962" s="74" t="s">
        <v>40</v>
      </c>
      <c r="C962" s="75" t="s">
        <v>1891</v>
      </c>
      <c r="D962" s="28">
        <v>440885744.15999997</v>
      </c>
      <c r="E962" s="28">
        <v>404145265.47999996</v>
      </c>
      <c r="F962" s="29">
        <v>36740478.68000001</v>
      </c>
    </row>
    <row r="963" spans="1:6" ht="12.75">
      <c r="A963" s="73" t="s">
        <v>1892</v>
      </c>
      <c r="B963" s="74" t="s">
        <v>40</v>
      </c>
      <c r="C963" s="75" t="s">
        <v>1893</v>
      </c>
      <c r="D963" s="28">
        <v>273107092</v>
      </c>
      <c r="E963" s="28">
        <v>250348167.66666666</v>
      </c>
      <c r="F963" s="29">
        <v>22758924.333333343</v>
      </c>
    </row>
    <row r="964" spans="1:6" ht="12.75">
      <c r="A964" s="73" t="s">
        <v>1894</v>
      </c>
      <c r="B964" s="74" t="s">
        <v>40</v>
      </c>
      <c r="C964" s="75" t="s">
        <v>1895</v>
      </c>
      <c r="D964" s="28">
        <v>514064323.48</v>
      </c>
      <c r="E964" s="28">
        <v>790583446</v>
      </c>
      <c r="F964" s="29">
        <v>0</v>
      </c>
    </row>
    <row r="965" spans="1:6" ht="12.75">
      <c r="A965" s="73" t="s">
        <v>1896</v>
      </c>
      <c r="B965" s="74" t="s">
        <v>40</v>
      </c>
      <c r="C965" s="75" t="s">
        <v>1897</v>
      </c>
      <c r="D965" s="28">
        <v>1089791063.34</v>
      </c>
      <c r="E965" s="28">
        <v>1047521974</v>
      </c>
      <c r="F965" s="29">
        <v>60016921.339999914</v>
      </c>
    </row>
    <row r="966" spans="1:6" ht="12.75">
      <c r="A966" s="73" t="s">
        <v>1898</v>
      </c>
      <c r="B966" s="74" t="s">
        <v>40</v>
      </c>
      <c r="C966" s="75" t="s">
        <v>1899</v>
      </c>
      <c r="D966" s="28">
        <v>1262007609.1799998</v>
      </c>
      <c r="E966" s="28">
        <v>1156840308.4149997</v>
      </c>
      <c r="F966" s="29">
        <v>105167300.7650001</v>
      </c>
    </row>
    <row r="967" spans="1:6" ht="12.75">
      <c r="A967" s="73" t="s">
        <v>1900</v>
      </c>
      <c r="B967" s="74" t="s">
        <v>40</v>
      </c>
      <c r="C967" s="75" t="s">
        <v>1901</v>
      </c>
      <c r="D967" s="28">
        <v>541431309.22</v>
      </c>
      <c r="E967" s="28">
        <v>496312033.45166665</v>
      </c>
      <c r="F967" s="29">
        <v>45119275.768333375</v>
      </c>
    </row>
    <row r="968" spans="1:6" ht="12.75">
      <c r="A968" s="73" t="s">
        <v>1902</v>
      </c>
      <c r="B968" s="74" t="s">
        <v>40</v>
      </c>
      <c r="C968" s="75" t="s">
        <v>1903</v>
      </c>
      <c r="D968" s="28">
        <v>301465972.78</v>
      </c>
      <c r="E968" s="28">
        <v>276343808.38166666</v>
      </c>
      <c r="F968" s="29">
        <v>25122164.39833331</v>
      </c>
    </row>
    <row r="969" spans="1:6" ht="12.75">
      <c r="A969" s="73" t="s">
        <v>1904</v>
      </c>
      <c r="B969" s="74" t="s">
        <v>40</v>
      </c>
      <c r="C969" s="75" t="s">
        <v>1905</v>
      </c>
      <c r="D969" s="28">
        <v>1545830288.96</v>
      </c>
      <c r="E969" s="28">
        <v>1417011098.2133334</v>
      </c>
      <c r="F969" s="29">
        <v>128819190.74666667</v>
      </c>
    </row>
    <row r="970" spans="1:6" ht="12.75">
      <c r="A970" s="73" t="s">
        <v>1906</v>
      </c>
      <c r="B970" s="74" t="s">
        <v>40</v>
      </c>
      <c r="C970" s="75" t="s">
        <v>1907</v>
      </c>
      <c r="D970" s="28">
        <v>393404929.86</v>
      </c>
      <c r="E970" s="28">
        <v>360621185.705</v>
      </c>
      <c r="F970" s="29">
        <v>32783744.15500003</v>
      </c>
    </row>
    <row r="971" spans="1:6" ht="12.75">
      <c r="A971" s="73" t="s">
        <v>1908</v>
      </c>
      <c r="B971" s="74" t="s">
        <v>40</v>
      </c>
      <c r="C971" s="75" t="s">
        <v>1909</v>
      </c>
      <c r="D971" s="28">
        <v>725198728.84</v>
      </c>
      <c r="E971" s="28">
        <v>664765501.4366667</v>
      </c>
      <c r="F971" s="29">
        <v>60433227.40333331</v>
      </c>
    </row>
    <row r="972" spans="1:6" ht="12.75">
      <c r="A972" s="73" t="s">
        <v>1910</v>
      </c>
      <c r="B972" s="74" t="s">
        <v>40</v>
      </c>
      <c r="C972" s="75" t="s">
        <v>1911</v>
      </c>
      <c r="D972" s="28">
        <v>890316025.84</v>
      </c>
      <c r="E972" s="28">
        <v>816123023.6866666</v>
      </c>
      <c r="F972" s="29">
        <v>74193002.15333343</v>
      </c>
    </row>
    <row r="973" spans="1:6" ht="12.75">
      <c r="A973" s="73" t="s">
        <v>1912</v>
      </c>
      <c r="B973" s="74" t="s">
        <v>40</v>
      </c>
      <c r="C973" s="75" t="s">
        <v>1913</v>
      </c>
      <c r="D973" s="28">
        <v>773390798.46</v>
      </c>
      <c r="E973" s="28">
        <v>708941565.255</v>
      </c>
      <c r="F973" s="29">
        <v>64449233.20500004</v>
      </c>
    </row>
    <row r="974" spans="1:6" ht="12.75">
      <c r="A974" s="73" t="s">
        <v>1914</v>
      </c>
      <c r="B974" s="74" t="s">
        <v>40</v>
      </c>
      <c r="C974" s="75" t="s">
        <v>1915</v>
      </c>
      <c r="D974" s="28">
        <v>346503296.052</v>
      </c>
      <c r="E974" s="28">
        <v>317628021.381</v>
      </c>
      <c r="F974" s="29">
        <v>28875274.671000004</v>
      </c>
    </row>
    <row r="975" spans="1:6" ht="12.75">
      <c r="A975" s="73" t="s">
        <v>1916</v>
      </c>
      <c r="B975" s="74" t="s">
        <v>40</v>
      </c>
      <c r="C975" s="75" t="s">
        <v>1917</v>
      </c>
      <c r="D975" s="28">
        <v>552933579.96</v>
      </c>
      <c r="E975" s="28">
        <v>506855781.63000005</v>
      </c>
      <c r="F975" s="29">
        <v>46077798.32999998</v>
      </c>
    </row>
    <row r="976" spans="1:6" ht="12.75">
      <c r="A976" s="73" t="s">
        <v>1918</v>
      </c>
      <c r="B976" s="74" t="s">
        <v>40</v>
      </c>
      <c r="C976" s="75" t="s">
        <v>1919</v>
      </c>
      <c r="D976" s="28">
        <v>200477511.00800002</v>
      </c>
      <c r="E976" s="28">
        <v>211447538</v>
      </c>
      <c r="F976" s="29">
        <v>0</v>
      </c>
    </row>
    <row r="977" spans="1:6" ht="12.75">
      <c r="A977" s="73" t="s">
        <v>1920</v>
      </c>
      <c r="B977" s="74" t="s">
        <v>40</v>
      </c>
      <c r="C977" s="75" t="s">
        <v>1921</v>
      </c>
      <c r="D977" s="28">
        <v>625115608.0600001</v>
      </c>
      <c r="E977" s="28">
        <v>573022640.7216667</v>
      </c>
      <c r="F977" s="29">
        <v>52092967.33833337</v>
      </c>
    </row>
    <row r="978" spans="1:6" ht="12.75">
      <c r="A978" s="73" t="s">
        <v>1922</v>
      </c>
      <c r="B978" s="74" t="s">
        <v>40</v>
      </c>
      <c r="C978" s="75" t="s">
        <v>1923</v>
      </c>
      <c r="D978" s="28">
        <v>596128027.3199999</v>
      </c>
      <c r="E978" s="28">
        <v>546450691.7099999</v>
      </c>
      <c r="F978" s="29">
        <v>49677335.610000014</v>
      </c>
    </row>
    <row r="979" spans="1:6" ht="12.75">
      <c r="A979" s="73" t="s">
        <v>1924</v>
      </c>
      <c r="B979" s="74" t="s">
        <v>40</v>
      </c>
      <c r="C979" s="75" t="s">
        <v>1925</v>
      </c>
      <c r="D979" s="28">
        <v>1109182940</v>
      </c>
      <c r="E979" s="28">
        <v>1016751028.3333334</v>
      </c>
      <c r="F979" s="29">
        <v>92431911.66666663</v>
      </c>
    </row>
    <row r="980" spans="1:6" ht="12.75">
      <c r="A980" s="73" t="s">
        <v>1926</v>
      </c>
      <c r="B980" s="74" t="s">
        <v>40</v>
      </c>
      <c r="C980" s="75" t="s">
        <v>1927</v>
      </c>
      <c r="D980" s="28">
        <v>886530830.24</v>
      </c>
      <c r="E980" s="28">
        <v>1172428289</v>
      </c>
      <c r="F980" s="29">
        <v>0</v>
      </c>
    </row>
    <row r="981" spans="1:6" ht="12.75">
      <c r="A981" s="73" t="s">
        <v>1928</v>
      </c>
      <c r="B981" s="74" t="s">
        <v>40</v>
      </c>
      <c r="C981" s="75" t="s">
        <v>1929</v>
      </c>
      <c r="D981" s="28">
        <v>296959520.28</v>
      </c>
      <c r="E981" s="28">
        <v>272212893.59</v>
      </c>
      <c r="F981" s="29">
        <v>24746626.689999998</v>
      </c>
    </row>
    <row r="982" spans="1:6" ht="12.75">
      <c r="A982" s="73" t="s">
        <v>1930</v>
      </c>
      <c r="B982" s="74" t="s">
        <v>40</v>
      </c>
      <c r="C982" s="75" t="s">
        <v>1931</v>
      </c>
      <c r="D982" s="28">
        <v>904759172.38</v>
      </c>
      <c r="E982" s="28">
        <v>829362574.6816667</v>
      </c>
      <c r="F982" s="29">
        <v>75396597.69833326</v>
      </c>
    </row>
    <row r="983" spans="1:6" ht="12.75">
      <c r="A983" s="73" t="s">
        <v>1932</v>
      </c>
      <c r="B983" s="74" t="s">
        <v>40</v>
      </c>
      <c r="C983" s="75" t="s">
        <v>1933</v>
      </c>
      <c r="D983" s="28">
        <v>1386624480.78</v>
      </c>
      <c r="E983" s="28">
        <v>1271072440.715</v>
      </c>
      <c r="F983" s="29">
        <v>115552040.06500006</v>
      </c>
    </row>
    <row r="984" spans="1:6" ht="12.75">
      <c r="A984" s="73" t="s">
        <v>1934</v>
      </c>
      <c r="B984" s="74" t="s">
        <v>40</v>
      </c>
      <c r="C984" s="75" t="s">
        <v>1935</v>
      </c>
      <c r="D984" s="28">
        <v>370360836.52</v>
      </c>
      <c r="E984" s="28">
        <v>339497433.4766666</v>
      </c>
      <c r="F984" s="29">
        <v>30863403.04333335</v>
      </c>
    </row>
    <row r="985" spans="1:6" ht="12.75">
      <c r="A985" s="73" t="s">
        <v>1936</v>
      </c>
      <c r="B985" s="74" t="s">
        <v>40</v>
      </c>
      <c r="C985" s="75" t="s">
        <v>1937</v>
      </c>
      <c r="D985" s="28">
        <v>335529604.88</v>
      </c>
      <c r="E985" s="28">
        <v>307568804.4733333</v>
      </c>
      <c r="F985" s="29">
        <v>27960800.406666696</v>
      </c>
    </row>
    <row r="986" spans="1:6" ht="12.75">
      <c r="A986" s="73" t="s">
        <v>1938</v>
      </c>
      <c r="B986" s="74" t="s">
        <v>40</v>
      </c>
      <c r="C986" s="75" t="s">
        <v>1939</v>
      </c>
      <c r="D986" s="28">
        <v>894786110.5</v>
      </c>
      <c r="E986" s="28">
        <v>820220601.2916666</v>
      </c>
      <c r="F986" s="29">
        <v>74565509.20833337</v>
      </c>
    </row>
    <row r="987" spans="1:6" ht="12.75">
      <c r="A987" s="73" t="s">
        <v>1940</v>
      </c>
      <c r="B987" s="74" t="s">
        <v>40</v>
      </c>
      <c r="C987" s="75" t="s">
        <v>1941</v>
      </c>
      <c r="D987" s="28">
        <v>286805929.58000004</v>
      </c>
      <c r="E987" s="28">
        <v>267433870</v>
      </c>
      <c r="F987" s="29">
        <v>19372059.580000043</v>
      </c>
    </row>
    <row r="988" spans="1:6" ht="12.75">
      <c r="A988" s="73" t="s">
        <v>1942</v>
      </c>
      <c r="B988" s="74" t="s">
        <v>40</v>
      </c>
      <c r="C988" s="75" t="s">
        <v>1943</v>
      </c>
      <c r="D988" s="28">
        <v>773549187.46</v>
      </c>
      <c r="E988" s="28">
        <v>709086755.1716667</v>
      </c>
      <c r="F988" s="29">
        <v>64462432.2883333</v>
      </c>
    </row>
    <row r="989" spans="1:6" ht="12.75">
      <c r="A989" s="73" t="s">
        <v>1944</v>
      </c>
      <c r="B989" s="74" t="s">
        <v>40</v>
      </c>
      <c r="C989" s="75" t="s">
        <v>1945</v>
      </c>
      <c r="D989" s="28">
        <v>1198968599.18</v>
      </c>
      <c r="E989" s="28">
        <v>1099054549.2483335</v>
      </c>
      <c r="F989" s="29">
        <v>99914049.93166661</v>
      </c>
    </row>
    <row r="990" spans="1:6" ht="12.75">
      <c r="A990" s="73" t="s">
        <v>1946</v>
      </c>
      <c r="B990" s="74" t="s">
        <v>40</v>
      </c>
      <c r="C990" s="75" t="s">
        <v>1947</v>
      </c>
      <c r="D990" s="28">
        <v>297773195.62296</v>
      </c>
      <c r="E990" s="28">
        <v>272958762.65437996</v>
      </c>
      <c r="F990" s="29">
        <v>24814432.968580008</v>
      </c>
    </row>
    <row r="991" spans="1:6" ht="12.75">
      <c r="A991" s="73" t="s">
        <v>1948</v>
      </c>
      <c r="B991" s="74" t="s">
        <v>40</v>
      </c>
      <c r="C991" s="75" t="s">
        <v>1949</v>
      </c>
      <c r="D991" s="28">
        <v>1118837367.98</v>
      </c>
      <c r="E991" s="28">
        <v>1025600920.6483334</v>
      </c>
      <c r="F991" s="29">
        <v>93236447.33166659</v>
      </c>
    </row>
    <row r="992" spans="1:6" ht="12.75">
      <c r="A992" s="73" t="s">
        <v>1950</v>
      </c>
      <c r="B992" s="74" t="s">
        <v>40</v>
      </c>
      <c r="C992" s="75" t="s">
        <v>4</v>
      </c>
      <c r="D992" s="28">
        <v>478000213.65999997</v>
      </c>
      <c r="E992" s="28">
        <v>438166862.5216666</v>
      </c>
      <c r="F992" s="29">
        <v>39833351.13833338</v>
      </c>
    </row>
    <row r="993" spans="1:6" ht="12.75">
      <c r="A993" s="73" t="s">
        <v>1951</v>
      </c>
      <c r="B993" s="74" t="s">
        <v>40</v>
      </c>
      <c r="C993" s="75" t="s">
        <v>1952</v>
      </c>
      <c r="D993" s="28">
        <v>706849323.3732</v>
      </c>
      <c r="E993" s="28">
        <v>647945213.0921</v>
      </c>
      <c r="F993" s="29">
        <v>58904110.281100035</v>
      </c>
    </row>
    <row r="994" spans="1:6" ht="12.75">
      <c r="A994" s="73" t="s">
        <v>1953</v>
      </c>
      <c r="B994" s="74" t="s">
        <v>40</v>
      </c>
      <c r="C994" s="75" t="s">
        <v>245</v>
      </c>
      <c r="D994" s="28">
        <v>450951613.5</v>
      </c>
      <c r="E994" s="28">
        <v>413372312.375</v>
      </c>
      <c r="F994" s="29">
        <v>37579301.125</v>
      </c>
    </row>
    <row r="995" spans="1:6" ht="12.75">
      <c r="A995" s="73" t="s">
        <v>1954</v>
      </c>
      <c r="B995" s="74" t="s">
        <v>40</v>
      </c>
      <c r="C995" s="75" t="s">
        <v>1955</v>
      </c>
      <c r="D995" s="28">
        <v>449670498.64</v>
      </c>
      <c r="E995" s="28">
        <v>412197957.08666664</v>
      </c>
      <c r="F995" s="29">
        <v>37472541.55333334</v>
      </c>
    </row>
    <row r="996" spans="1:6" ht="12.75">
      <c r="A996" s="73" t="s">
        <v>1956</v>
      </c>
      <c r="B996" s="74" t="s">
        <v>40</v>
      </c>
      <c r="C996" s="75" t="s">
        <v>826</v>
      </c>
      <c r="D996" s="28">
        <v>544451929.46</v>
      </c>
      <c r="E996" s="28">
        <v>499080935.33833337</v>
      </c>
      <c r="F996" s="29">
        <v>45370994.12166667</v>
      </c>
    </row>
    <row r="997" spans="1:6" ht="12.75">
      <c r="A997" s="73" t="s">
        <v>1957</v>
      </c>
      <c r="B997" s="74" t="s">
        <v>40</v>
      </c>
      <c r="C997" s="75" t="s">
        <v>1958</v>
      </c>
      <c r="D997" s="28">
        <v>313707225.48</v>
      </c>
      <c r="E997" s="28">
        <v>287564956.69</v>
      </c>
      <c r="F997" s="29">
        <v>26142268.79000002</v>
      </c>
    </row>
    <row r="998" spans="1:6" ht="12.75">
      <c r="A998" s="73" t="s">
        <v>1959</v>
      </c>
      <c r="B998" s="74" t="s">
        <v>40</v>
      </c>
      <c r="C998" s="75" t="s">
        <v>1960</v>
      </c>
      <c r="D998" s="28">
        <v>647627795.56</v>
      </c>
      <c r="E998" s="28">
        <v>593658812.5966667</v>
      </c>
      <c r="F998" s="29">
        <v>53968982.96333325</v>
      </c>
    </row>
    <row r="999" spans="1:6" ht="12.75">
      <c r="A999" s="73" t="s">
        <v>1961</v>
      </c>
      <c r="B999" s="74" t="s">
        <v>40</v>
      </c>
      <c r="C999" s="75" t="s">
        <v>1962</v>
      </c>
      <c r="D999" s="28">
        <v>669761833.54</v>
      </c>
      <c r="E999" s="28">
        <v>613948347.4116666</v>
      </c>
      <c r="F999" s="29">
        <v>55813486.12833333</v>
      </c>
    </row>
    <row r="1000" spans="1:6" ht="13.5" thickBot="1">
      <c r="A1000" s="73" t="s">
        <v>1963</v>
      </c>
      <c r="B1000" s="76" t="s">
        <v>40</v>
      </c>
      <c r="C1000" s="77" t="s">
        <v>1964</v>
      </c>
      <c r="D1000" s="32">
        <v>367195880</v>
      </c>
      <c r="E1000" s="32">
        <v>336596223.3333333</v>
      </c>
      <c r="F1000" s="33">
        <v>30599656.666666687</v>
      </c>
    </row>
    <row r="1001" spans="1:6" ht="12.75">
      <c r="A1001" s="73" t="s">
        <v>1965</v>
      </c>
      <c r="B1001" s="71" t="s">
        <v>41</v>
      </c>
      <c r="C1001" s="72" t="s">
        <v>1966</v>
      </c>
      <c r="D1001" s="24">
        <v>27149144377.14</v>
      </c>
      <c r="E1001" s="24">
        <v>24886715679.045</v>
      </c>
      <c r="F1001" s="25">
        <v>2262428698.095001</v>
      </c>
    </row>
    <row r="1002" spans="1:6" ht="12.75">
      <c r="A1002" s="73" t="s">
        <v>1967</v>
      </c>
      <c r="B1002" s="74" t="s">
        <v>41</v>
      </c>
      <c r="C1002" s="75" t="s">
        <v>1968</v>
      </c>
      <c r="D1002" s="28">
        <v>565249788.56</v>
      </c>
      <c r="E1002" s="28">
        <v>518145639.5133333</v>
      </c>
      <c r="F1002" s="29">
        <v>47104149.04666662</v>
      </c>
    </row>
    <row r="1003" spans="1:6" ht="12.75">
      <c r="A1003" s="73" t="s">
        <v>1969</v>
      </c>
      <c r="B1003" s="74" t="s">
        <v>41</v>
      </c>
      <c r="C1003" s="75" t="s">
        <v>1970</v>
      </c>
      <c r="D1003" s="28">
        <v>495773391.84000003</v>
      </c>
      <c r="E1003" s="28">
        <v>454458942.52000004</v>
      </c>
      <c r="F1003" s="29">
        <v>41314449.31999999</v>
      </c>
    </row>
    <row r="1004" spans="1:6" ht="12.75">
      <c r="A1004" s="73" t="s">
        <v>1971</v>
      </c>
      <c r="B1004" s="74" t="s">
        <v>41</v>
      </c>
      <c r="C1004" s="75" t="s">
        <v>1972</v>
      </c>
      <c r="D1004" s="28">
        <v>761772582.62</v>
      </c>
      <c r="E1004" s="28">
        <v>698291534.0683333</v>
      </c>
      <c r="F1004" s="29">
        <v>63481048.55166674</v>
      </c>
    </row>
    <row r="1005" spans="1:6" ht="12.75">
      <c r="A1005" s="73" t="s">
        <v>1973</v>
      </c>
      <c r="B1005" s="74" t="s">
        <v>41</v>
      </c>
      <c r="C1005" s="75" t="s">
        <v>89</v>
      </c>
      <c r="D1005" s="28">
        <v>295010911.96000004</v>
      </c>
      <c r="E1005" s="28">
        <v>270426669.2966667</v>
      </c>
      <c r="F1005" s="29">
        <v>24584242.663333356</v>
      </c>
    </row>
    <row r="1006" spans="1:6" ht="12.75">
      <c r="A1006" s="73" t="s">
        <v>1974</v>
      </c>
      <c r="B1006" s="74" t="s">
        <v>41</v>
      </c>
      <c r="C1006" s="75" t="s">
        <v>19</v>
      </c>
      <c r="D1006" s="28">
        <v>701480300.88</v>
      </c>
      <c r="E1006" s="28">
        <v>643023609.14</v>
      </c>
      <c r="F1006" s="29">
        <v>58456691.74000001</v>
      </c>
    </row>
    <row r="1007" spans="1:6" ht="12.75">
      <c r="A1007" s="73" t="s">
        <v>1975</v>
      </c>
      <c r="B1007" s="74" t="s">
        <v>41</v>
      </c>
      <c r="C1007" s="75" t="s">
        <v>1976</v>
      </c>
      <c r="D1007" s="28">
        <v>4648182699.66</v>
      </c>
      <c r="E1007" s="28">
        <v>4260834141.3549995</v>
      </c>
      <c r="F1007" s="29">
        <v>387348558.3050003</v>
      </c>
    </row>
    <row r="1008" spans="1:6" ht="12.75">
      <c r="A1008" s="73" t="s">
        <v>1977</v>
      </c>
      <c r="B1008" s="74" t="s">
        <v>41</v>
      </c>
      <c r="C1008" s="75" t="s">
        <v>1978</v>
      </c>
      <c r="D1008" s="28">
        <v>840314818.3</v>
      </c>
      <c r="E1008" s="28">
        <v>1110064195</v>
      </c>
      <c r="F1008" s="29">
        <v>0</v>
      </c>
    </row>
    <row r="1009" spans="1:6" ht="12.75">
      <c r="A1009" s="73" t="s">
        <v>1979</v>
      </c>
      <c r="B1009" s="74" t="s">
        <v>41</v>
      </c>
      <c r="C1009" s="75" t="s">
        <v>1980</v>
      </c>
      <c r="D1009" s="28">
        <v>1077819267.78</v>
      </c>
      <c r="E1009" s="28">
        <v>988000995.465</v>
      </c>
      <c r="F1009" s="29">
        <v>89818272.31499994</v>
      </c>
    </row>
    <row r="1010" spans="1:6" ht="12.75">
      <c r="A1010" s="73" t="s">
        <v>1981</v>
      </c>
      <c r="B1010" s="74" t="s">
        <v>41</v>
      </c>
      <c r="C1010" s="75" t="s">
        <v>1982</v>
      </c>
      <c r="D1010" s="28">
        <v>1102699269.1</v>
      </c>
      <c r="E1010" s="28">
        <v>1010807663.3416666</v>
      </c>
      <c r="F1010" s="29">
        <v>91891605.75833333</v>
      </c>
    </row>
    <row r="1011" spans="1:6" ht="12.75">
      <c r="A1011" s="73" t="s">
        <v>1983</v>
      </c>
      <c r="B1011" s="74" t="s">
        <v>41</v>
      </c>
      <c r="C1011" s="75" t="s">
        <v>1984</v>
      </c>
      <c r="D1011" s="28">
        <v>584259726.1</v>
      </c>
      <c r="E1011" s="28">
        <v>535571415.5916667</v>
      </c>
      <c r="F1011" s="29">
        <v>48688310.508333325</v>
      </c>
    </row>
    <row r="1012" spans="1:6" ht="12.75">
      <c r="A1012" s="73" t="s">
        <v>1985</v>
      </c>
      <c r="B1012" s="74" t="s">
        <v>41</v>
      </c>
      <c r="C1012" s="75" t="s">
        <v>311</v>
      </c>
      <c r="D1012" s="28">
        <v>1292035716.98</v>
      </c>
      <c r="E1012" s="28">
        <v>1184366073.8983333</v>
      </c>
      <c r="F1012" s="29">
        <v>107669643.08166671</v>
      </c>
    </row>
    <row r="1013" spans="1:6" ht="12.75">
      <c r="A1013" s="73" t="s">
        <v>1986</v>
      </c>
      <c r="B1013" s="74" t="s">
        <v>41</v>
      </c>
      <c r="C1013" s="75" t="s">
        <v>1987</v>
      </c>
      <c r="D1013" s="28">
        <v>2348244906.8</v>
      </c>
      <c r="E1013" s="28">
        <v>2152557831.2333336</v>
      </c>
      <c r="F1013" s="29">
        <v>195687075.5666666</v>
      </c>
    </row>
    <row r="1014" spans="1:6" ht="12.75">
      <c r="A1014" s="73" t="s">
        <v>1988</v>
      </c>
      <c r="B1014" s="74" t="s">
        <v>41</v>
      </c>
      <c r="C1014" s="75" t="s">
        <v>1989</v>
      </c>
      <c r="D1014" s="28">
        <v>872034441.54</v>
      </c>
      <c r="E1014" s="28">
        <v>799364904.7449999</v>
      </c>
      <c r="F1014" s="29">
        <v>72669536.79500008</v>
      </c>
    </row>
    <row r="1015" spans="1:6" ht="12.75">
      <c r="A1015" s="73" t="s">
        <v>1990</v>
      </c>
      <c r="B1015" s="74" t="s">
        <v>41</v>
      </c>
      <c r="C1015" s="75" t="s">
        <v>1991</v>
      </c>
      <c r="D1015" s="28">
        <v>340901592.03999996</v>
      </c>
      <c r="E1015" s="28">
        <v>312493126.03666663</v>
      </c>
      <c r="F1015" s="29">
        <v>28408466.00333333</v>
      </c>
    </row>
    <row r="1016" spans="1:6" ht="12.75">
      <c r="A1016" s="73" t="s">
        <v>1992</v>
      </c>
      <c r="B1016" s="74" t="s">
        <v>41</v>
      </c>
      <c r="C1016" s="75" t="s">
        <v>1993</v>
      </c>
      <c r="D1016" s="28">
        <v>260090841.34</v>
      </c>
      <c r="E1016" s="28">
        <v>238416604.5616667</v>
      </c>
      <c r="F1016" s="29">
        <v>21674236.778333306</v>
      </c>
    </row>
    <row r="1017" spans="1:6" ht="12.75">
      <c r="A1017" s="73" t="s">
        <v>1994</v>
      </c>
      <c r="B1017" s="74" t="s">
        <v>41</v>
      </c>
      <c r="C1017" s="75" t="s">
        <v>1995</v>
      </c>
      <c r="D1017" s="28">
        <v>1183459247.04</v>
      </c>
      <c r="E1017" s="28">
        <v>1084837643.12</v>
      </c>
      <c r="F1017" s="29">
        <v>98621603.92000008</v>
      </c>
    </row>
    <row r="1018" spans="1:6" ht="12.75">
      <c r="A1018" s="73" t="s">
        <v>1996</v>
      </c>
      <c r="B1018" s="74" t="s">
        <v>41</v>
      </c>
      <c r="C1018" s="75" t="s">
        <v>1997</v>
      </c>
      <c r="D1018" s="28">
        <v>511066450.42</v>
      </c>
      <c r="E1018" s="28">
        <v>468477579.5516667</v>
      </c>
      <c r="F1018" s="29">
        <v>42588870.86833334</v>
      </c>
    </row>
    <row r="1019" spans="1:6" ht="12.75">
      <c r="A1019" s="73" t="s">
        <v>1998</v>
      </c>
      <c r="B1019" s="74" t="s">
        <v>41</v>
      </c>
      <c r="C1019" s="75" t="s">
        <v>1999</v>
      </c>
      <c r="D1019" s="28">
        <v>1396705166.8400002</v>
      </c>
      <c r="E1019" s="28">
        <v>1280313069.6033335</v>
      </c>
      <c r="F1019" s="29">
        <v>116392097.23666668</v>
      </c>
    </row>
    <row r="1020" spans="1:6" ht="12.75">
      <c r="A1020" s="73" t="s">
        <v>2000</v>
      </c>
      <c r="B1020" s="74" t="s">
        <v>41</v>
      </c>
      <c r="C1020" s="75" t="s">
        <v>2001</v>
      </c>
      <c r="D1020" s="28">
        <v>306003980</v>
      </c>
      <c r="E1020" s="28">
        <v>280503648.3333333</v>
      </c>
      <c r="F1020" s="29">
        <v>25500331.666666687</v>
      </c>
    </row>
    <row r="1021" spans="1:6" ht="12.75">
      <c r="A1021" s="73" t="s">
        <v>2002</v>
      </c>
      <c r="B1021" s="74" t="s">
        <v>41</v>
      </c>
      <c r="C1021" s="75" t="s">
        <v>2003</v>
      </c>
      <c r="D1021" s="28">
        <v>801773993.8199999</v>
      </c>
      <c r="E1021" s="28">
        <v>734959494.3349999</v>
      </c>
      <c r="F1021" s="29">
        <v>66814499.485000014</v>
      </c>
    </row>
    <row r="1022" spans="1:6" ht="12.75">
      <c r="A1022" s="73" t="s">
        <v>2004</v>
      </c>
      <c r="B1022" s="74" t="s">
        <v>41</v>
      </c>
      <c r="C1022" s="75" t="s">
        <v>2005</v>
      </c>
      <c r="D1022" s="28">
        <v>2593535759.56</v>
      </c>
      <c r="E1022" s="28">
        <v>2377407779.596667</v>
      </c>
      <c r="F1022" s="29">
        <v>216127979.96333313</v>
      </c>
    </row>
    <row r="1023" spans="1:6" ht="12.75">
      <c r="A1023" s="73" t="s">
        <v>2006</v>
      </c>
      <c r="B1023" s="74" t="s">
        <v>41</v>
      </c>
      <c r="C1023" s="75" t="s">
        <v>2007</v>
      </c>
      <c r="D1023" s="28">
        <v>295625241.12</v>
      </c>
      <c r="E1023" s="28">
        <v>270989804.36</v>
      </c>
      <c r="F1023" s="29">
        <v>24635436.75999999</v>
      </c>
    </row>
    <row r="1024" spans="1:6" ht="12.75">
      <c r="A1024" s="73" t="s">
        <v>2008</v>
      </c>
      <c r="B1024" s="74" t="s">
        <v>41</v>
      </c>
      <c r="C1024" s="75" t="s">
        <v>189</v>
      </c>
      <c r="D1024" s="28">
        <v>536056374.04</v>
      </c>
      <c r="E1024" s="28">
        <v>491385009.5366667</v>
      </c>
      <c r="F1024" s="29">
        <v>44671364.50333333</v>
      </c>
    </row>
    <row r="1025" spans="1:6" ht="12.75">
      <c r="A1025" s="73" t="s">
        <v>2009</v>
      </c>
      <c r="B1025" s="74" t="s">
        <v>41</v>
      </c>
      <c r="C1025" s="75" t="s">
        <v>529</v>
      </c>
      <c r="D1025" s="28">
        <v>456825984.6</v>
      </c>
      <c r="E1025" s="28">
        <v>418757152.55</v>
      </c>
      <c r="F1025" s="29">
        <v>38068832.05000001</v>
      </c>
    </row>
    <row r="1026" spans="1:6" ht="12.75">
      <c r="A1026" s="73" t="s">
        <v>2010</v>
      </c>
      <c r="B1026" s="74" t="s">
        <v>41</v>
      </c>
      <c r="C1026" s="75" t="s">
        <v>2011</v>
      </c>
      <c r="D1026" s="28">
        <v>593403107.72</v>
      </c>
      <c r="E1026" s="28">
        <v>543952848.7433333</v>
      </c>
      <c r="F1026" s="29">
        <v>49450258.97666669</v>
      </c>
    </row>
    <row r="1027" spans="1:6" ht="12.75">
      <c r="A1027" s="73" t="s">
        <v>2012</v>
      </c>
      <c r="B1027" s="74" t="s">
        <v>41</v>
      </c>
      <c r="C1027" s="75" t="s">
        <v>2013</v>
      </c>
      <c r="D1027" s="28">
        <v>4355408028.56</v>
      </c>
      <c r="E1027" s="28">
        <v>3992457359.513334</v>
      </c>
      <c r="F1027" s="29">
        <v>362950669.0466666</v>
      </c>
    </row>
    <row r="1028" spans="1:6" ht="12.75">
      <c r="A1028" s="73" t="s">
        <v>2014</v>
      </c>
      <c r="B1028" s="74" t="s">
        <v>41</v>
      </c>
      <c r="C1028" s="75" t="s">
        <v>2015</v>
      </c>
      <c r="D1028" s="28">
        <v>982043827.8000001</v>
      </c>
      <c r="E1028" s="28">
        <v>900206842.1500001</v>
      </c>
      <c r="F1028" s="29">
        <v>81836985.64999998</v>
      </c>
    </row>
    <row r="1029" spans="1:6" ht="12.75">
      <c r="A1029" s="73" t="s">
        <v>2016</v>
      </c>
      <c r="B1029" s="74" t="s">
        <v>41</v>
      </c>
      <c r="C1029" s="75" t="s">
        <v>1423</v>
      </c>
      <c r="D1029" s="28">
        <v>372373121.8</v>
      </c>
      <c r="E1029" s="28">
        <v>341342028.31666666</v>
      </c>
      <c r="F1029" s="29">
        <v>31031093.48333335</v>
      </c>
    </row>
    <row r="1030" spans="1:6" ht="12.75">
      <c r="A1030" s="73" t="s">
        <v>2017</v>
      </c>
      <c r="B1030" s="74" t="s">
        <v>41</v>
      </c>
      <c r="C1030" s="75" t="s">
        <v>2018</v>
      </c>
      <c r="D1030" s="28">
        <v>588164097.24</v>
      </c>
      <c r="E1030" s="28">
        <v>539150422.47</v>
      </c>
      <c r="F1030" s="29">
        <v>49013674.76999998</v>
      </c>
    </row>
    <row r="1031" spans="1:6" ht="12.75">
      <c r="A1031" s="73" t="s">
        <v>2019</v>
      </c>
      <c r="B1031" s="74" t="s">
        <v>41</v>
      </c>
      <c r="C1031" s="75" t="s">
        <v>2020</v>
      </c>
      <c r="D1031" s="28">
        <v>556663399.74</v>
      </c>
      <c r="E1031" s="28">
        <v>510274783.095</v>
      </c>
      <c r="F1031" s="29">
        <v>46388616.64499998</v>
      </c>
    </row>
    <row r="1032" spans="1:6" ht="12.75">
      <c r="A1032" s="73" t="s">
        <v>2021</v>
      </c>
      <c r="B1032" s="74" t="s">
        <v>41</v>
      </c>
      <c r="C1032" s="75" t="s">
        <v>247</v>
      </c>
      <c r="D1032" s="28">
        <v>504309046.48</v>
      </c>
      <c r="E1032" s="28">
        <v>462283292.60666674</v>
      </c>
      <c r="F1032" s="29">
        <v>42025753.873333275</v>
      </c>
    </row>
    <row r="1033" spans="1:6" ht="12.75">
      <c r="A1033" s="73" t="s">
        <v>2022</v>
      </c>
      <c r="B1033" s="74" t="s">
        <v>41</v>
      </c>
      <c r="C1033" s="75" t="s">
        <v>2023</v>
      </c>
      <c r="D1033" s="28">
        <v>781864861.54</v>
      </c>
      <c r="E1033" s="28">
        <v>716709456.4116665</v>
      </c>
      <c r="F1033" s="29">
        <v>65155405.12833345</v>
      </c>
    </row>
    <row r="1034" spans="1:6" ht="12.75">
      <c r="A1034" s="73" t="s">
        <v>2024</v>
      </c>
      <c r="B1034" s="74" t="s">
        <v>41</v>
      </c>
      <c r="C1034" s="75" t="s">
        <v>2025</v>
      </c>
      <c r="D1034" s="28">
        <v>622251919.9549999</v>
      </c>
      <c r="E1034" s="28">
        <v>570397593.2920833</v>
      </c>
      <c r="F1034" s="29">
        <v>51854326.66291666</v>
      </c>
    </row>
    <row r="1035" spans="1:6" ht="12.75">
      <c r="A1035" s="73" t="s">
        <v>2026</v>
      </c>
      <c r="B1035" s="74" t="s">
        <v>41</v>
      </c>
      <c r="C1035" s="75" t="s">
        <v>2027</v>
      </c>
      <c r="D1035" s="28">
        <v>511735625.21999997</v>
      </c>
      <c r="E1035" s="28">
        <v>469090989.785</v>
      </c>
      <c r="F1035" s="29">
        <v>42644635.43499994</v>
      </c>
    </row>
    <row r="1036" spans="1:6" ht="12.75">
      <c r="A1036" s="73" t="s">
        <v>2028</v>
      </c>
      <c r="B1036" s="74" t="s">
        <v>41</v>
      </c>
      <c r="C1036" s="75" t="s">
        <v>2029</v>
      </c>
      <c r="D1036" s="28">
        <v>2367709000.76</v>
      </c>
      <c r="E1036" s="28">
        <v>2170399917.363333</v>
      </c>
      <c r="F1036" s="29">
        <v>197309083.396667</v>
      </c>
    </row>
    <row r="1037" spans="1:6" ht="12.75">
      <c r="A1037" s="73" t="s">
        <v>2030</v>
      </c>
      <c r="B1037" s="74" t="s">
        <v>41</v>
      </c>
      <c r="C1037" s="75" t="s">
        <v>2031</v>
      </c>
      <c r="D1037" s="28">
        <v>307679556.56</v>
      </c>
      <c r="E1037" s="28">
        <v>282039593.5133333</v>
      </c>
      <c r="F1037" s="29">
        <v>25639963.04666668</v>
      </c>
    </row>
    <row r="1038" spans="1:6" ht="12.75">
      <c r="A1038" s="73" t="s">
        <v>2032</v>
      </c>
      <c r="B1038" s="74" t="s">
        <v>41</v>
      </c>
      <c r="C1038" s="75" t="s">
        <v>2033</v>
      </c>
      <c r="D1038" s="28">
        <v>273380360</v>
      </c>
      <c r="E1038" s="28">
        <v>250598663.33333334</v>
      </c>
      <c r="F1038" s="29">
        <v>22781696.666666657</v>
      </c>
    </row>
    <row r="1039" spans="1:6" ht="12.75">
      <c r="A1039" s="73" t="s">
        <v>2034</v>
      </c>
      <c r="B1039" s="74" t="s">
        <v>41</v>
      </c>
      <c r="C1039" s="75" t="s">
        <v>2035</v>
      </c>
      <c r="D1039" s="28">
        <v>361310434.68</v>
      </c>
      <c r="E1039" s="28">
        <v>331201231.79</v>
      </c>
      <c r="F1039" s="29">
        <v>30109202.889999986</v>
      </c>
    </row>
    <row r="1040" spans="1:6" ht="12.75">
      <c r="A1040" s="73" t="s">
        <v>2036</v>
      </c>
      <c r="B1040" s="74" t="s">
        <v>41</v>
      </c>
      <c r="C1040" s="75" t="s">
        <v>2037</v>
      </c>
      <c r="D1040" s="28">
        <v>409397817.79999995</v>
      </c>
      <c r="E1040" s="28">
        <v>375281332.9833333</v>
      </c>
      <c r="F1040" s="29">
        <v>34116484.81666666</v>
      </c>
    </row>
    <row r="1041" spans="1:6" ht="12.75">
      <c r="A1041" s="73" t="s">
        <v>2038</v>
      </c>
      <c r="B1041" s="74" t="s">
        <v>41</v>
      </c>
      <c r="C1041" s="75" t="s">
        <v>2039</v>
      </c>
      <c r="D1041" s="28">
        <v>4793071864.8</v>
      </c>
      <c r="E1041" s="28">
        <v>4769240676</v>
      </c>
      <c r="F1041" s="29">
        <v>23831188.80000019</v>
      </c>
    </row>
    <row r="1042" spans="1:6" ht="13.5" thickBot="1">
      <c r="A1042" s="73" t="s">
        <v>2040</v>
      </c>
      <c r="B1042" s="76" t="s">
        <v>41</v>
      </c>
      <c r="C1042" s="77" t="s">
        <v>2041</v>
      </c>
      <c r="D1042" s="32">
        <v>899446859.82</v>
      </c>
      <c r="E1042" s="32">
        <v>824492954.835</v>
      </c>
      <c r="F1042" s="33">
        <v>74953904.98500001</v>
      </c>
    </row>
    <row r="1043" spans="1:6" ht="12.75">
      <c r="A1043" s="73" t="s">
        <v>2042</v>
      </c>
      <c r="B1043" s="71" t="s">
        <v>42</v>
      </c>
      <c r="C1043" s="72" t="s">
        <v>42</v>
      </c>
      <c r="D1043" s="24">
        <v>2998186099.12</v>
      </c>
      <c r="E1043" s="24">
        <v>2748337257.5266666</v>
      </c>
      <c r="F1043" s="25">
        <v>249848841.59333324</v>
      </c>
    </row>
    <row r="1044" spans="1:6" ht="12.75">
      <c r="A1044" s="73" t="s">
        <v>2043</v>
      </c>
      <c r="B1044" s="74" t="s">
        <v>42</v>
      </c>
      <c r="C1044" s="75" t="s">
        <v>2044</v>
      </c>
      <c r="D1044" s="28">
        <v>609294743.48</v>
      </c>
      <c r="E1044" s="28">
        <v>565179462</v>
      </c>
      <c r="F1044" s="29">
        <v>44115281.48000002</v>
      </c>
    </row>
    <row r="1045" spans="1:6" ht="12.75">
      <c r="A1045" s="78" t="s">
        <v>2045</v>
      </c>
      <c r="B1045" s="74" t="s">
        <v>42</v>
      </c>
      <c r="C1045" s="75" t="s">
        <v>2046</v>
      </c>
      <c r="D1045" s="28">
        <v>313822564</v>
      </c>
      <c r="E1045" s="28">
        <v>227764153</v>
      </c>
      <c r="F1045" s="29">
        <v>86058411</v>
      </c>
    </row>
    <row r="1046" spans="1:6" ht="12.75">
      <c r="A1046" s="73" t="s">
        <v>2047</v>
      </c>
      <c r="B1046" s="74" t="s">
        <v>42</v>
      </c>
      <c r="C1046" s="75" t="s">
        <v>2048</v>
      </c>
      <c r="D1046" s="28">
        <v>592461560</v>
      </c>
      <c r="E1046" s="28">
        <v>543089763.3333334</v>
      </c>
      <c r="F1046" s="29">
        <v>49371796.66666663</v>
      </c>
    </row>
    <row r="1047" spans="1:6" ht="12.75">
      <c r="A1047" s="73" t="s">
        <v>2049</v>
      </c>
      <c r="B1047" s="74" t="s">
        <v>42</v>
      </c>
      <c r="C1047" s="75" t="s">
        <v>2050</v>
      </c>
      <c r="D1047" s="28">
        <v>297821151</v>
      </c>
      <c r="E1047" s="28">
        <v>273002721.75</v>
      </c>
      <c r="F1047" s="29">
        <v>24818429.25</v>
      </c>
    </row>
    <row r="1048" spans="1:6" ht="12.75">
      <c r="A1048" s="73" t="s">
        <v>2051</v>
      </c>
      <c r="B1048" s="74" t="s">
        <v>42</v>
      </c>
      <c r="C1048" s="75" t="s">
        <v>2052</v>
      </c>
      <c r="D1048" s="28">
        <v>760135617.74</v>
      </c>
      <c r="E1048" s="28">
        <v>696790982.9283334</v>
      </c>
      <c r="F1048" s="29">
        <v>63344634.81166661</v>
      </c>
    </row>
    <row r="1049" spans="1:6" ht="13.5" thickBot="1">
      <c r="A1049" s="73" t="s">
        <v>2053</v>
      </c>
      <c r="B1049" s="76" t="s">
        <v>42</v>
      </c>
      <c r="C1049" s="77" t="s">
        <v>2054</v>
      </c>
      <c r="D1049" s="32">
        <v>1161577043.98</v>
      </c>
      <c r="E1049" s="32">
        <v>1064778956.9816667</v>
      </c>
      <c r="F1049" s="33">
        <v>96798086.99833333</v>
      </c>
    </row>
    <row r="1050" spans="1:6" ht="12.75">
      <c r="A1050" s="73" t="s">
        <v>2055</v>
      </c>
      <c r="B1050" s="71" t="s">
        <v>43</v>
      </c>
      <c r="C1050" s="72" t="s">
        <v>2056</v>
      </c>
      <c r="D1050" s="24">
        <v>1340717680</v>
      </c>
      <c r="E1050" s="24">
        <v>1228991206.6666667</v>
      </c>
      <c r="F1050" s="25">
        <v>111726473.33333325</v>
      </c>
    </row>
    <row r="1051" spans="1:6" ht="12.75">
      <c r="A1051" s="73" t="s">
        <v>2057</v>
      </c>
      <c r="B1051" s="74" t="s">
        <v>43</v>
      </c>
      <c r="C1051" s="75" t="s">
        <v>2058</v>
      </c>
      <c r="D1051" s="28">
        <v>1319683040</v>
      </c>
      <c r="E1051" s="28">
        <v>1209709453.3333333</v>
      </c>
      <c r="F1051" s="29">
        <v>109973586.66666675</v>
      </c>
    </row>
    <row r="1052" spans="1:6" ht="12.75">
      <c r="A1052" s="73" t="s">
        <v>2059</v>
      </c>
      <c r="B1052" s="74" t="s">
        <v>43</v>
      </c>
      <c r="C1052" s="75" t="s">
        <v>2060</v>
      </c>
      <c r="D1052" s="28">
        <v>261885003.66</v>
      </c>
      <c r="E1052" s="28">
        <v>240061253.355</v>
      </c>
      <c r="F1052" s="29">
        <v>21823750.305000007</v>
      </c>
    </row>
    <row r="1053" spans="1:6" ht="12.75">
      <c r="A1053" s="73" t="s">
        <v>2061</v>
      </c>
      <c r="B1053" s="74" t="s">
        <v>43</v>
      </c>
      <c r="C1053" s="75" t="s">
        <v>2062</v>
      </c>
      <c r="D1053" s="28">
        <v>395447840</v>
      </c>
      <c r="E1053" s="28">
        <v>362493853.3333333</v>
      </c>
      <c r="F1053" s="29">
        <v>32953986.666666687</v>
      </c>
    </row>
    <row r="1054" spans="1:6" ht="12.75">
      <c r="A1054" s="73" t="s">
        <v>2063</v>
      </c>
      <c r="B1054" s="74" t="s">
        <v>43</v>
      </c>
      <c r="C1054" s="75" t="s">
        <v>2064</v>
      </c>
      <c r="D1054" s="28">
        <v>324932400</v>
      </c>
      <c r="E1054" s="28">
        <v>297854700</v>
      </c>
      <c r="F1054" s="29">
        <v>27077700</v>
      </c>
    </row>
    <row r="1055" spans="1:6" ht="12.75">
      <c r="A1055" s="73" t="s">
        <v>2065</v>
      </c>
      <c r="B1055" s="74" t="s">
        <v>43</v>
      </c>
      <c r="C1055" s="75" t="s">
        <v>2066</v>
      </c>
      <c r="D1055" s="28">
        <v>595445311.22</v>
      </c>
      <c r="E1055" s="28">
        <v>545824868.6183333</v>
      </c>
      <c r="F1055" s="29">
        <v>49620442.60166669</v>
      </c>
    </row>
    <row r="1056" spans="1:6" ht="12.75">
      <c r="A1056" s="73" t="s">
        <v>2067</v>
      </c>
      <c r="B1056" s="74" t="s">
        <v>43</v>
      </c>
      <c r="C1056" s="75" t="s">
        <v>2068</v>
      </c>
      <c r="D1056" s="28">
        <v>445002446.91999996</v>
      </c>
      <c r="E1056" s="28">
        <v>407918909.6766667</v>
      </c>
      <c r="F1056" s="29">
        <v>37083537.24333328</v>
      </c>
    </row>
    <row r="1057" spans="1:6" ht="12.75">
      <c r="A1057" s="73" t="s">
        <v>2069</v>
      </c>
      <c r="B1057" s="74" t="s">
        <v>43</v>
      </c>
      <c r="C1057" s="75" t="s">
        <v>2070</v>
      </c>
      <c r="D1057" s="28">
        <v>553167459.9200001</v>
      </c>
      <c r="E1057" s="28">
        <v>507070171.5933334</v>
      </c>
      <c r="F1057" s="29">
        <v>46097288.32666665</v>
      </c>
    </row>
    <row r="1058" spans="1:6" ht="12.75">
      <c r="A1058" s="78" t="s">
        <v>2071</v>
      </c>
      <c r="B1058" s="74" t="s">
        <v>43</v>
      </c>
      <c r="C1058" s="75" t="s">
        <v>2072</v>
      </c>
      <c r="D1058" s="28">
        <v>492458461.2880665</v>
      </c>
      <c r="E1058" s="28">
        <v>258972718</v>
      </c>
      <c r="F1058" s="29">
        <v>233485743.2880665</v>
      </c>
    </row>
    <row r="1059" spans="1:6" ht="12.75">
      <c r="A1059" s="73" t="s">
        <v>2073</v>
      </c>
      <c r="B1059" s="74" t="s">
        <v>43</v>
      </c>
      <c r="C1059" s="75" t="s">
        <v>2074</v>
      </c>
      <c r="D1059" s="28">
        <v>780634173.66</v>
      </c>
      <c r="E1059" s="28">
        <v>715581325.8549999</v>
      </c>
      <c r="F1059" s="29">
        <v>65052847.80500007</v>
      </c>
    </row>
    <row r="1060" spans="1:6" ht="12.75">
      <c r="A1060" s="73" t="s">
        <v>2075</v>
      </c>
      <c r="B1060" s="74" t="s">
        <v>43</v>
      </c>
      <c r="C1060" s="75" t="s">
        <v>2076</v>
      </c>
      <c r="D1060" s="28">
        <v>525863880</v>
      </c>
      <c r="E1060" s="28">
        <v>482041890</v>
      </c>
      <c r="F1060" s="29">
        <v>43821990</v>
      </c>
    </row>
    <row r="1061" spans="1:6" ht="12.75">
      <c r="A1061" s="73" t="s">
        <v>2077</v>
      </c>
      <c r="B1061" s="74" t="s">
        <v>43</v>
      </c>
      <c r="C1061" s="75" t="s">
        <v>2078</v>
      </c>
      <c r="D1061" s="28">
        <v>345877099.68</v>
      </c>
      <c r="E1061" s="28">
        <v>317054008.04</v>
      </c>
      <c r="F1061" s="29">
        <v>28823091.639999986</v>
      </c>
    </row>
    <row r="1062" spans="1:6" ht="12.75">
      <c r="A1062" s="73" t="s">
        <v>2079</v>
      </c>
      <c r="B1062" s="74" t="s">
        <v>43</v>
      </c>
      <c r="C1062" s="75" t="s">
        <v>228</v>
      </c>
      <c r="D1062" s="28">
        <v>342075780</v>
      </c>
      <c r="E1062" s="28">
        <v>313569465</v>
      </c>
      <c r="F1062" s="29">
        <v>28506315</v>
      </c>
    </row>
    <row r="1063" spans="1:6" ht="12.75">
      <c r="A1063" s="73" t="s">
        <v>2080</v>
      </c>
      <c r="B1063" s="74" t="s">
        <v>43</v>
      </c>
      <c r="C1063" s="75" t="s">
        <v>2081</v>
      </c>
      <c r="D1063" s="28">
        <v>301383199.78</v>
      </c>
      <c r="E1063" s="28">
        <v>276267933.13166666</v>
      </c>
      <c r="F1063" s="29">
        <v>25115266.64833331</v>
      </c>
    </row>
    <row r="1064" spans="1:6" ht="12.75">
      <c r="A1064" s="73" t="s">
        <v>2082</v>
      </c>
      <c r="B1064" s="74" t="s">
        <v>43</v>
      </c>
      <c r="C1064" s="75" t="s">
        <v>2083</v>
      </c>
      <c r="D1064" s="28">
        <v>436614000</v>
      </c>
      <c r="E1064" s="28">
        <v>400229500</v>
      </c>
      <c r="F1064" s="29">
        <v>36384500</v>
      </c>
    </row>
    <row r="1065" spans="1:6" ht="12.75">
      <c r="A1065" s="73" t="s">
        <v>2084</v>
      </c>
      <c r="B1065" s="74" t="s">
        <v>43</v>
      </c>
      <c r="C1065" s="75" t="s">
        <v>2085</v>
      </c>
      <c r="D1065" s="28">
        <v>462115973.24</v>
      </c>
      <c r="E1065" s="28">
        <v>423606308.80333334</v>
      </c>
      <c r="F1065" s="29">
        <v>38509664.43666667</v>
      </c>
    </row>
    <row r="1066" spans="1:6" ht="12.75">
      <c r="A1066" s="73" t="s">
        <v>2086</v>
      </c>
      <c r="B1066" s="74" t="s">
        <v>43</v>
      </c>
      <c r="C1066" s="75" t="s">
        <v>2087</v>
      </c>
      <c r="D1066" s="28">
        <v>351590685</v>
      </c>
      <c r="E1066" s="28">
        <v>322291461.25</v>
      </c>
      <c r="F1066" s="29">
        <v>29299223.75</v>
      </c>
    </row>
    <row r="1067" spans="1:6" ht="12.75">
      <c r="A1067" s="73" t="s">
        <v>2088</v>
      </c>
      <c r="B1067" s="74" t="s">
        <v>43</v>
      </c>
      <c r="C1067" s="75" t="s">
        <v>2089</v>
      </c>
      <c r="D1067" s="28">
        <v>514791120</v>
      </c>
      <c r="E1067" s="28">
        <v>471891860</v>
      </c>
      <c r="F1067" s="29">
        <v>42899260</v>
      </c>
    </row>
    <row r="1068" spans="1:6" ht="13.5" thickBot="1">
      <c r="A1068" s="73" t="s">
        <v>2090</v>
      </c>
      <c r="B1068" s="76" t="s">
        <v>43</v>
      </c>
      <c r="C1068" s="77" t="s">
        <v>433</v>
      </c>
      <c r="D1068" s="32">
        <v>475149170.08000004</v>
      </c>
      <c r="E1068" s="32">
        <v>459750424</v>
      </c>
      <c r="F1068" s="33">
        <v>35923852.08000004</v>
      </c>
    </row>
    <row r="1069" spans="1:6" ht="12.75">
      <c r="A1069" s="73" t="s">
        <v>2091</v>
      </c>
      <c r="B1069" s="71" t="s">
        <v>44</v>
      </c>
      <c r="C1069" s="72" t="s">
        <v>2092</v>
      </c>
      <c r="D1069" s="24">
        <v>694108379.08</v>
      </c>
      <c r="E1069" s="24">
        <v>636266014.1566666</v>
      </c>
      <c r="F1069" s="25">
        <v>57842364.92333341</v>
      </c>
    </row>
    <row r="1070" spans="1:6" ht="12.75">
      <c r="A1070" s="73" t="s">
        <v>2093</v>
      </c>
      <c r="B1070" s="74" t="s">
        <v>44</v>
      </c>
      <c r="C1070" s="75" t="s">
        <v>2094</v>
      </c>
      <c r="D1070" s="28">
        <v>287263180</v>
      </c>
      <c r="E1070" s="28">
        <v>263324581.66666666</v>
      </c>
      <c r="F1070" s="29">
        <v>23938598.333333343</v>
      </c>
    </row>
    <row r="1071" spans="1:6" ht="12.75">
      <c r="A1071" s="73" t="s">
        <v>2095</v>
      </c>
      <c r="B1071" s="74" t="s">
        <v>44</v>
      </c>
      <c r="C1071" s="75" t="s">
        <v>2096</v>
      </c>
      <c r="D1071" s="28">
        <v>703717712.96</v>
      </c>
      <c r="E1071" s="28">
        <v>1187613155</v>
      </c>
      <c r="F1071" s="29">
        <v>0</v>
      </c>
    </row>
    <row r="1072" spans="1:6" ht="12.75">
      <c r="A1072" s="73" t="s">
        <v>2097</v>
      </c>
      <c r="B1072" s="74" t="s">
        <v>44</v>
      </c>
      <c r="C1072" s="75" t="s">
        <v>2098</v>
      </c>
      <c r="D1072" s="28">
        <v>1723334912.1799998</v>
      </c>
      <c r="E1072" s="28">
        <v>1579723669.4983332</v>
      </c>
      <c r="F1072" s="29">
        <v>143611242.6816666</v>
      </c>
    </row>
    <row r="1073" spans="1:6" ht="12.75">
      <c r="A1073" s="73" t="s">
        <v>2099</v>
      </c>
      <c r="B1073" s="74" t="s">
        <v>44</v>
      </c>
      <c r="C1073" s="75" t="s">
        <v>2100</v>
      </c>
      <c r="D1073" s="28">
        <v>837499763.54</v>
      </c>
      <c r="E1073" s="28">
        <v>767708116.5783333</v>
      </c>
      <c r="F1073" s="29">
        <v>69791646.9616667</v>
      </c>
    </row>
    <row r="1074" spans="1:6" ht="12.75">
      <c r="A1074" s="73" t="s">
        <v>2101</v>
      </c>
      <c r="B1074" s="74" t="s">
        <v>44</v>
      </c>
      <c r="C1074" s="75" t="s">
        <v>2102</v>
      </c>
      <c r="D1074" s="28">
        <v>1007272218.28</v>
      </c>
      <c r="E1074" s="28">
        <v>923332866.7566667</v>
      </c>
      <c r="F1074" s="29">
        <v>83939351.52333331</v>
      </c>
    </row>
    <row r="1075" spans="1:6" ht="12.75">
      <c r="A1075" s="73" t="s">
        <v>2103</v>
      </c>
      <c r="B1075" s="74" t="s">
        <v>44</v>
      </c>
      <c r="C1075" s="75" t="s">
        <v>2104</v>
      </c>
      <c r="D1075" s="28">
        <v>949799299.6800001</v>
      </c>
      <c r="E1075" s="28">
        <v>870649358.0400001</v>
      </c>
      <c r="F1075" s="29">
        <v>79149941.63999999</v>
      </c>
    </row>
    <row r="1076" spans="1:6" ht="12.75">
      <c r="A1076" s="73" t="s">
        <v>2105</v>
      </c>
      <c r="B1076" s="74" t="s">
        <v>44</v>
      </c>
      <c r="C1076" s="75" t="s">
        <v>2106</v>
      </c>
      <c r="D1076" s="28">
        <v>424457168.36</v>
      </c>
      <c r="E1076" s="28">
        <v>389085737.66333336</v>
      </c>
      <c r="F1076" s="29">
        <v>35371430.69666666</v>
      </c>
    </row>
    <row r="1077" spans="1:6" ht="12.75">
      <c r="A1077" s="73" t="s">
        <v>2107</v>
      </c>
      <c r="B1077" s="74" t="s">
        <v>44</v>
      </c>
      <c r="C1077" s="75" t="s">
        <v>237</v>
      </c>
      <c r="D1077" s="28">
        <v>162722104.44</v>
      </c>
      <c r="E1077" s="28">
        <v>199359899</v>
      </c>
      <c r="F1077" s="29">
        <v>0</v>
      </c>
    </row>
    <row r="1078" spans="1:6" ht="12.75">
      <c r="A1078" s="73" t="s">
        <v>2108</v>
      </c>
      <c r="B1078" s="74" t="s">
        <v>44</v>
      </c>
      <c r="C1078" s="75" t="s">
        <v>1802</v>
      </c>
      <c r="D1078" s="28">
        <v>778095215.8199999</v>
      </c>
      <c r="E1078" s="28">
        <v>713253947.8349999</v>
      </c>
      <c r="F1078" s="29">
        <v>64841267.985000014</v>
      </c>
    </row>
    <row r="1079" spans="1:6" ht="12.75">
      <c r="A1079" s="73" t="s">
        <v>2109</v>
      </c>
      <c r="B1079" s="74" t="s">
        <v>44</v>
      </c>
      <c r="C1079" s="75" t="s">
        <v>1609</v>
      </c>
      <c r="D1079" s="28">
        <v>652437420</v>
      </c>
      <c r="E1079" s="28">
        <v>598067635</v>
      </c>
      <c r="F1079" s="29">
        <v>54369785</v>
      </c>
    </row>
    <row r="1080" spans="1:6" ht="12.75">
      <c r="A1080" s="73" t="s">
        <v>2110</v>
      </c>
      <c r="B1080" s="74" t="s">
        <v>44</v>
      </c>
      <c r="C1080" s="75" t="s">
        <v>2111</v>
      </c>
      <c r="D1080" s="28">
        <v>1284342017.7600002</v>
      </c>
      <c r="E1080" s="28">
        <v>1177313516.2800002</v>
      </c>
      <c r="F1080" s="29">
        <v>107028501.48000002</v>
      </c>
    </row>
    <row r="1081" spans="1:6" ht="13.5" thickBot="1">
      <c r="A1081" s="73" t="s">
        <v>2112</v>
      </c>
      <c r="B1081" s="76" t="s">
        <v>44</v>
      </c>
      <c r="C1081" s="77" t="s">
        <v>2113</v>
      </c>
      <c r="D1081" s="32">
        <v>918190449.4399999</v>
      </c>
      <c r="E1081" s="32">
        <v>841674578.6533333</v>
      </c>
      <c r="F1081" s="33">
        <v>76515870.78666663</v>
      </c>
    </row>
    <row r="1082" spans="1:6" ht="12.75">
      <c r="A1082" s="73" t="s">
        <v>2114</v>
      </c>
      <c r="B1082" s="71" t="s">
        <v>45</v>
      </c>
      <c r="C1082" s="72" t="s">
        <v>45</v>
      </c>
      <c r="D1082" s="24">
        <v>306692980</v>
      </c>
      <c r="E1082" s="24">
        <v>1092200022</v>
      </c>
      <c r="F1082" s="25">
        <v>0</v>
      </c>
    </row>
    <row r="1083" spans="1:6" ht="13.5" thickBot="1">
      <c r="A1083" s="73" t="s">
        <v>2115</v>
      </c>
      <c r="B1083" s="76" t="s">
        <v>45</v>
      </c>
      <c r="C1083" s="77" t="s">
        <v>2219</v>
      </c>
      <c r="D1083" s="32">
        <v>354548036.78</v>
      </c>
      <c r="E1083" s="32">
        <v>325002367.04833335</v>
      </c>
      <c r="F1083" s="33">
        <v>29545669.731666625</v>
      </c>
    </row>
    <row r="1084" spans="1:6" ht="12.75">
      <c r="A1084" s="73" t="s">
        <v>2116</v>
      </c>
      <c r="B1084" s="71" t="s">
        <v>46</v>
      </c>
      <c r="C1084" s="72" t="s">
        <v>2117</v>
      </c>
      <c r="D1084" s="24">
        <v>755096648.04</v>
      </c>
      <c r="E1084" s="24">
        <v>692171927.37</v>
      </c>
      <c r="F1084" s="25">
        <v>62924720.66999996</v>
      </c>
    </row>
    <row r="1085" spans="1:6" ht="13.5" thickBot="1">
      <c r="A1085" s="73" t="s">
        <v>2118</v>
      </c>
      <c r="B1085" s="76" t="s">
        <v>46</v>
      </c>
      <c r="C1085" s="77" t="s">
        <v>2119</v>
      </c>
      <c r="D1085" s="32">
        <v>417456620</v>
      </c>
      <c r="E1085" s="32">
        <v>382668568.3333333</v>
      </c>
      <c r="F1085" s="33">
        <v>34788051.66666669</v>
      </c>
    </row>
    <row r="1086" spans="1:6" ht="13.5" thickBot="1">
      <c r="A1086" s="73" t="s">
        <v>2120</v>
      </c>
      <c r="B1086" s="79" t="s">
        <v>47</v>
      </c>
      <c r="C1086" s="80" t="s">
        <v>2121</v>
      </c>
      <c r="D1086" s="81">
        <v>736048100</v>
      </c>
      <c r="E1086" s="81">
        <v>737542117</v>
      </c>
      <c r="F1086" s="82">
        <v>0</v>
      </c>
    </row>
    <row r="1087" spans="1:6" ht="12.75">
      <c r="A1087" s="73" t="s">
        <v>2122</v>
      </c>
      <c r="B1087" s="71" t="s">
        <v>48</v>
      </c>
      <c r="C1087" s="72" t="s">
        <v>2123</v>
      </c>
      <c r="D1087" s="24">
        <v>1648783360</v>
      </c>
      <c r="E1087" s="24">
        <v>1511384746.6666667</v>
      </c>
      <c r="F1087" s="25">
        <v>137398613.33333325</v>
      </c>
    </row>
    <row r="1088" spans="1:6" ht="12.75">
      <c r="A1088" s="73" t="s">
        <v>2124</v>
      </c>
      <c r="B1088" s="74" t="s">
        <v>48</v>
      </c>
      <c r="C1088" s="75" t="s">
        <v>362</v>
      </c>
      <c r="D1088" s="28">
        <v>831655860</v>
      </c>
      <c r="E1088" s="28">
        <v>762351205</v>
      </c>
      <c r="F1088" s="29">
        <v>69304655</v>
      </c>
    </row>
    <row r="1089" spans="1:6" ht="12.75">
      <c r="A1089" s="73" t="s">
        <v>2125</v>
      </c>
      <c r="B1089" s="74" t="s">
        <v>48</v>
      </c>
      <c r="C1089" s="75" t="s">
        <v>2126</v>
      </c>
      <c r="D1089" s="28">
        <v>1073826153.2</v>
      </c>
      <c r="E1089" s="28">
        <v>984340640.4333334</v>
      </c>
      <c r="F1089" s="29">
        <v>89485512.76666665</v>
      </c>
    </row>
    <row r="1090" spans="1:6" ht="13.5" thickBot="1">
      <c r="A1090" s="73" t="s">
        <v>2127</v>
      </c>
      <c r="B1090" s="76" t="s">
        <v>48</v>
      </c>
      <c r="C1090" s="77" t="s">
        <v>539</v>
      </c>
      <c r="D1090" s="32">
        <v>699088455.3261</v>
      </c>
      <c r="E1090" s="32">
        <v>640831084.048925</v>
      </c>
      <c r="F1090" s="33">
        <v>58257371.27717495</v>
      </c>
    </row>
    <row r="1091" spans="1:6" ht="12.75">
      <c r="A1091" s="73" t="s">
        <v>2128</v>
      </c>
      <c r="B1091" s="71" t="s">
        <v>49</v>
      </c>
      <c r="C1091" s="72" t="s">
        <v>2129</v>
      </c>
      <c r="D1091" s="24">
        <v>691085020</v>
      </c>
      <c r="E1091" s="24">
        <v>633494601.6666666</v>
      </c>
      <c r="F1091" s="25">
        <v>57590418.33333337</v>
      </c>
    </row>
    <row r="1092" spans="1:6" ht="12.75">
      <c r="A1092" s="73" t="s">
        <v>2130</v>
      </c>
      <c r="B1092" s="74" t="s">
        <v>49</v>
      </c>
      <c r="C1092" s="75" t="s">
        <v>2131</v>
      </c>
      <c r="D1092" s="28">
        <v>302563220</v>
      </c>
      <c r="E1092" s="28">
        <v>277349618.3333333</v>
      </c>
      <c r="F1092" s="29">
        <v>25213601.666666687</v>
      </c>
    </row>
    <row r="1093" spans="1:6" ht="13.5" thickBot="1">
      <c r="A1093" s="73" t="s">
        <v>2132</v>
      </c>
      <c r="B1093" s="76" t="s">
        <v>49</v>
      </c>
      <c r="C1093" s="77" t="s">
        <v>2133</v>
      </c>
      <c r="D1093" s="32">
        <v>176096740</v>
      </c>
      <c r="E1093" s="32">
        <v>207612255</v>
      </c>
      <c r="F1093" s="33">
        <v>0</v>
      </c>
    </row>
    <row r="1094" spans="1:6" ht="12.75">
      <c r="A1094" s="73" t="s">
        <v>2134</v>
      </c>
      <c r="B1094" s="71" t="s">
        <v>50</v>
      </c>
      <c r="C1094" s="72" t="s">
        <v>2135</v>
      </c>
      <c r="D1094" s="24">
        <v>427777840</v>
      </c>
      <c r="E1094" s="24">
        <v>392129686.6666667</v>
      </c>
      <c r="F1094" s="25">
        <v>35648153.33333331</v>
      </c>
    </row>
    <row r="1095" spans="1:6" ht="12.75">
      <c r="A1095" s="73" t="s">
        <v>2136</v>
      </c>
      <c r="B1095" s="74" t="s">
        <v>50</v>
      </c>
      <c r="C1095" s="75" t="s">
        <v>2137</v>
      </c>
      <c r="D1095" s="28">
        <v>583406947.59951</v>
      </c>
      <c r="E1095" s="28">
        <v>534789701.96621746</v>
      </c>
      <c r="F1095" s="29">
        <v>48617245.633292496</v>
      </c>
    </row>
    <row r="1096" spans="1:6" ht="12.75">
      <c r="A1096" s="73" t="s">
        <v>2138</v>
      </c>
      <c r="B1096" s="74" t="s">
        <v>50</v>
      </c>
      <c r="C1096" s="75" t="s">
        <v>2139</v>
      </c>
      <c r="D1096" s="28">
        <v>401438960</v>
      </c>
      <c r="E1096" s="28">
        <v>367985713.3333333</v>
      </c>
      <c r="F1096" s="29">
        <v>33453246.666666687</v>
      </c>
    </row>
    <row r="1097" spans="1:6" ht="13.5" thickBot="1">
      <c r="A1097" s="83" t="s">
        <v>2140</v>
      </c>
      <c r="B1097" s="76" t="s">
        <v>50</v>
      </c>
      <c r="C1097" s="77" t="s">
        <v>2141</v>
      </c>
      <c r="D1097" s="32">
        <v>1521801432.6399999</v>
      </c>
      <c r="E1097" s="32">
        <v>1394984646.5866666</v>
      </c>
      <c r="F1097" s="33">
        <v>126816786.05333328</v>
      </c>
    </row>
    <row r="1098" spans="2:6" ht="13.5" thickBot="1">
      <c r="B1098" s="105" t="s">
        <v>51</v>
      </c>
      <c r="C1098" s="52"/>
      <c r="D1098" s="53">
        <f>+SUM(D7:D1097)</f>
        <v>868418158469.7965</v>
      </c>
      <c r="E1098" s="53">
        <f>+SUM(E7:E1097)</f>
        <v>818127201236.4883</v>
      </c>
      <c r="F1098" s="54">
        <f>SUM(F7:F1097)</f>
        <v>68907895533.41837</v>
      </c>
    </row>
    <row r="1099" spans="2:6" ht="38.25" customHeight="1">
      <c r="B1099" s="160" t="s">
        <v>2220</v>
      </c>
      <c r="C1099" s="160"/>
      <c r="D1099" s="160"/>
      <c r="E1099" s="160"/>
      <c r="F1099" s="160"/>
    </row>
    <row r="1100" spans="2:6" ht="24.75" customHeight="1">
      <c r="B1100" s="149" t="s">
        <v>2181</v>
      </c>
      <c r="C1100" s="149"/>
      <c r="D1100" s="149"/>
      <c r="E1100" s="149"/>
      <c r="F1100" s="149"/>
    </row>
    <row r="1101" spans="2:6" ht="26.25" customHeight="1">
      <c r="B1101" s="149" t="s">
        <v>2182</v>
      </c>
      <c r="C1101" s="149"/>
      <c r="D1101" s="149"/>
      <c r="E1101" s="149"/>
      <c r="F1101" s="149"/>
    </row>
  </sheetData>
  <mergeCells count="9">
    <mergeCell ref="B1100:F1100"/>
    <mergeCell ref="B1101:F1101"/>
    <mergeCell ref="B1:F1"/>
    <mergeCell ref="B2:F2"/>
    <mergeCell ref="B3:F3"/>
    <mergeCell ref="A5:A6"/>
    <mergeCell ref="B5:B6"/>
    <mergeCell ref="C5:C6"/>
    <mergeCell ref="B1099:F1099"/>
  </mergeCells>
  <printOptions horizontalCentered="1" verticalCentered="1"/>
  <pageMargins left="0.75" right="0.75" top="1" bottom="1" header="0" footer="0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B1">
      <selection activeCell="B7" sqref="B7"/>
    </sheetView>
  </sheetViews>
  <sheetFormatPr defaultColWidth="11.421875" defaultRowHeight="12.75"/>
  <cols>
    <col min="1" max="1" width="0" style="0" hidden="1" customWidth="1"/>
    <col min="2" max="2" width="19.140625" style="0" customWidth="1"/>
    <col min="4" max="4" width="18.140625" style="0" customWidth="1"/>
    <col min="5" max="5" width="19.57421875" style="0" customWidth="1"/>
    <col min="6" max="6" width="12.28125" style="0" bestFit="1" customWidth="1"/>
    <col min="7" max="7" width="23.421875" style="0" customWidth="1"/>
    <col min="8" max="8" width="28.00390625" style="0" customWidth="1"/>
  </cols>
  <sheetData>
    <row r="1" spans="2:8" ht="12.75">
      <c r="B1" s="144" t="s">
        <v>2221</v>
      </c>
      <c r="C1" s="144"/>
      <c r="D1" s="144"/>
      <c r="E1" s="144"/>
      <c r="F1" s="144"/>
      <c r="G1" s="144"/>
      <c r="H1" s="144"/>
    </row>
    <row r="2" spans="2:8" ht="12.75">
      <c r="B2" s="145" t="s">
        <v>2222</v>
      </c>
      <c r="C2" s="145"/>
      <c r="D2" s="145"/>
      <c r="E2" s="145"/>
      <c r="F2" s="145"/>
      <c r="G2" s="145"/>
      <c r="H2" s="145"/>
    </row>
    <row r="3" spans="2:8" ht="13.5" thickBot="1">
      <c r="B3" s="166" t="s">
        <v>8</v>
      </c>
      <c r="C3" s="166"/>
      <c r="D3" s="166"/>
      <c r="E3" s="166"/>
      <c r="F3" s="166"/>
      <c r="G3" s="166"/>
      <c r="H3" s="166"/>
    </row>
    <row r="4" spans="1:8" ht="38.25">
      <c r="A4" s="102"/>
      <c r="B4" s="167" t="s">
        <v>2223</v>
      </c>
      <c r="C4" s="169" t="s">
        <v>2224</v>
      </c>
      <c r="D4" s="85" t="s">
        <v>2225</v>
      </c>
      <c r="E4" s="85" t="s">
        <v>2226</v>
      </c>
      <c r="F4" s="85" t="s">
        <v>2227</v>
      </c>
      <c r="G4" s="85" t="s">
        <v>2228</v>
      </c>
      <c r="H4" s="86" t="s">
        <v>12</v>
      </c>
    </row>
    <row r="5" spans="1:8" ht="13.5" thickBot="1">
      <c r="A5" s="103" t="s">
        <v>58</v>
      </c>
      <c r="B5" s="168"/>
      <c r="C5" s="170"/>
      <c r="D5" s="87" t="s">
        <v>13</v>
      </c>
      <c r="E5" s="87" t="s">
        <v>14</v>
      </c>
      <c r="F5" s="87" t="s">
        <v>15</v>
      </c>
      <c r="G5" s="87" t="s">
        <v>60</v>
      </c>
      <c r="H5" s="88" t="s">
        <v>2229</v>
      </c>
    </row>
    <row r="6" spans="1:8" ht="12.75">
      <c r="A6" s="104" t="s">
        <v>1868</v>
      </c>
      <c r="B6" s="89" t="s">
        <v>39</v>
      </c>
      <c r="C6" s="90" t="s">
        <v>1869</v>
      </c>
      <c r="D6" s="91">
        <v>178643548.73284444</v>
      </c>
      <c r="E6" s="92">
        <v>123661223.56617779</v>
      </c>
      <c r="F6" s="93">
        <v>161697315.2399014</v>
      </c>
      <c r="G6" s="93">
        <v>161906939.88</v>
      </c>
      <c r="H6" s="94">
        <v>153101469.29749313</v>
      </c>
    </row>
    <row r="7" spans="1:8" ht="13.5" thickBot="1">
      <c r="A7" s="104"/>
      <c r="B7" s="95" t="s">
        <v>39</v>
      </c>
      <c r="C7" s="96" t="s">
        <v>2230</v>
      </c>
      <c r="D7" s="97"/>
      <c r="E7" s="98">
        <v>54982325.166666664</v>
      </c>
      <c r="F7" s="100">
        <v>62856264.760098614</v>
      </c>
      <c r="G7" s="99">
        <v>102878367.9</v>
      </c>
      <c r="H7" s="101">
        <v>69893191.05834155</v>
      </c>
    </row>
    <row r="8" spans="2:8" ht="13.5" thickBot="1">
      <c r="B8" s="163" t="s">
        <v>51</v>
      </c>
      <c r="C8" s="164"/>
      <c r="D8" s="53">
        <f>SUM(D6:D7)</f>
        <v>178643548.73284444</v>
      </c>
      <c r="E8" s="53">
        <f>SUM(E6:E7)</f>
        <v>178643548.73284444</v>
      </c>
      <c r="F8" s="53">
        <f>SUM(F6:F7)</f>
        <v>224553580</v>
      </c>
      <c r="G8" s="53">
        <f>SUM(G6:G7)</f>
        <v>264785307.78</v>
      </c>
      <c r="H8" s="54">
        <f>SUM(H6:H7)</f>
        <v>222994660.35583466</v>
      </c>
    </row>
    <row r="9" ht="14.25" customHeight="1">
      <c r="B9" t="s">
        <v>2231</v>
      </c>
    </row>
    <row r="10" spans="2:8" ht="24.75" customHeight="1">
      <c r="B10" s="165" t="s">
        <v>2232</v>
      </c>
      <c r="C10" s="165"/>
      <c r="D10" s="165"/>
      <c r="E10" s="165"/>
      <c r="F10" s="165"/>
      <c r="G10" s="165"/>
      <c r="H10" s="165"/>
    </row>
    <row r="11" spans="2:8" ht="25.5" customHeight="1">
      <c r="B11" s="149" t="s">
        <v>2233</v>
      </c>
      <c r="C11" s="149"/>
      <c r="D11" s="149"/>
      <c r="E11" s="149"/>
      <c r="F11" s="149"/>
      <c r="G11" s="149"/>
      <c r="H11" s="149"/>
    </row>
  </sheetData>
  <mergeCells count="8">
    <mergeCell ref="B8:C8"/>
    <mergeCell ref="B10:H10"/>
    <mergeCell ref="B11:H11"/>
    <mergeCell ref="B1:H1"/>
    <mergeCell ref="B2:H2"/>
    <mergeCell ref="B3:H3"/>
    <mergeCell ref="B4:B5"/>
    <mergeCell ref="C4:C5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B27">
      <selection activeCell="B39" sqref="B39:E39"/>
    </sheetView>
  </sheetViews>
  <sheetFormatPr defaultColWidth="11.421875" defaultRowHeight="12.75"/>
  <cols>
    <col min="1" max="1" width="0" style="0" hidden="1" customWidth="1"/>
    <col min="2" max="2" width="18.28125" style="0" customWidth="1"/>
    <col min="3" max="3" width="24.00390625" style="0" customWidth="1"/>
    <col min="4" max="4" width="22.421875" style="0" customWidth="1"/>
    <col min="5" max="5" width="19.8515625" style="0" customWidth="1"/>
  </cols>
  <sheetData>
    <row r="1" spans="2:5" ht="12.75">
      <c r="B1" s="145" t="s">
        <v>2234</v>
      </c>
      <c r="C1" s="145"/>
      <c r="D1" s="145"/>
      <c r="E1" s="145"/>
    </row>
    <row r="2" spans="2:5" ht="12.75">
      <c r="B2" s="145" t="s">
        <v>2235</v>
      </c>
      <c r="C2" s="145"/>
      <c r="D2" s="145"/>
      <c r="E2" s="145"/>
    </row>
    <row r="3" spans="2:5" ht="12.75">
      <c r="B3" s="138" t="s">
        <v>8</v>
      </c>
      <c r="C3" s="138"/>
      <c r="D3" s="138"/>
      <c r="E3" s="138"/>
    </row>
    <row r="4" spans="1:4" ht="13.5" thickBot="1">
      <c r="A4" s="107"/>
      <c r="B4" s="106"/>
      <c r="C4" s="106"/>
      <c r="D4" s="106"/>
    </row>
    <row r="5" spans="1:5" ht="38.25">
      <c r="A5" s="171" t="s">
        <v>58</v>
      </c>
      <c r="B5" s="158" t="s">
        <v>9</v>
      </c>
      <c r="C5" s="3" t="s">
        <v>2236</v>
      </c>
      <c r="D5" s="3" t="s">
        <v>11</v>
      </c>
      <c r="E5" s="4" t="s">
        <v>12</v>
      </c>
    </row>
    <row r="6" spans="1:5" ht="13.5" thickBot="1">
      <c r="A6" s="172"/>
      <c r="B6" s="136"/>
      <c r="C6" s="21" t="s">
        <v>13</v>
      </c>
      <c r="D6" s="21" t="s">
        <v>14</v>
      </c>
      <c r="E6" s="108" t="s">
        <v>16</v>
      </c>
    </row>
    <row r="7" spans="1:5" ht="12.75">
      <c r="A7" s="109" t="s">
        <v>2143</v>
      </c>
      <c r="B7" s="110" t="s">
        <v>17</v>
      </c>
      <c r="C7" s="58">
        <v>22320233599</v>
      </c>
      <c r="D7" s="58">
        <v>20460214132</v>
      </c>
      <c r="E7" s="60">
        <v>1860019467</v>
      </c>
    </row>
    <row r="8" spans="1:5" ht="12.75">
      <c r="A8" s="111" t="s">
        <v>2144</v>
      </c>
      <c r="B8" s="112" t="s">
        <v>18</v>
      </c>
      <c r="C8" s="11">
        <v>8196016055</v>
      </c>
      <c r="D8" s="11">
        <v>7513014717</v>
      </c>
      <c r="E8" s="19">
        <v>683001338</v>
      </c>
    </row>
    <row r="9" spans="1:5" ht="12.75">
      <c r="A9" s="111" t="s">
        <v>2237</v>
      </c>
      <c r="B9" s="112" t="s">
        <v>2238</v>
      </c>
      <c r="C9" s="11">
        <v>31918400812</v>
      </c>
      <c r="D9" s="11">
        <v>29258534078</v>
      </c>
      <c r="E9" s="19">
        <v>2659866734</v>
      </c>
    </row>
    <row r="10" spans="1:5" ht="12.75">
      <c r="A10" s="111" t="s">
        <v>2145</v>
      </c>
      <c r="B10" s="112" t="s">
        <v>19</v>
      </c>
      <c r="C10" s="11">
        <v>6390242090</v>
      </c>
      <c r="D10" s="11">
        <v>5857721916</v>
      </c>
      <c r="E10" s="19">
        <v>532520174</v>
      </c>
    </row>
    <row r="11" spans="1:5" ht="12.75">
      <c r="A11" s="111" t="s">
        <v>2146</v>
      </c>
      <c r="B11" s="112" t="s">
        <v>20</v>
      </c>
      <c r="C11" s="11">
        <v>13604602058</v>
      </c>
      <c r="D11" s="11">
        <v>12470885220</v>
      </c>
      <c r="E11" s="19">
        <v>1133716838</v>
      </c>
    </row>
    <row r="12" spans="1:5" ht="12.75">
      <c r="A12" s="111" t="s">
        <v>2147</v>
      </c>
      <c r="B12" s="112" t="s">
        <v>21</v>
      </c>
      <c r="C12" s="11">
        <v>1634689107</v>
      </c>
      <c r="D12" s="11">
        <v>1498465015</v>
      </c>
      <c r="E12" s="19">
        <v>136224092</v>
      </c>
    </row>
    <row r="13" spans="1:5" ht="12.75">
      <c r="A13" s="111" t="s">
        <v>2149</v>
      </c>
      <c r="B13" s="112" t="s">
        <v>23</v>
      </c>
      <c r="C13" s="11">
        <v>5770946200</v>
      </c>
      <c r="D13" s="11">
        <v>5290034017</v>
      </c>
      <c r="E13" s="19">
        <v>480912183</v>
      </c>
    </row>
    <row r="14" spans="1:5" ht="12.75">
      <c r="A14" s="111" t="s">
        <v>2150</v>
      </c>
      <c r="B14" s="112" t="s">
        <v>24</v>
      </c>
      <c r="C14" s="11">
        <v>1790083524</v>
      </c>
      <c r="D14" s="11">
        <v>1640909897</v>
      </c>
      <c r="E14" s="19">
        <v>149173627</v>
      </c>
    </row>
    <row r="15" spans="1:5" ht="12.75">
      <c r="A15" s="111" t="s">
        <v>2151</v>
      </c>
      <c r="B15" s="112" t="s">
        <v>25</v>
      </c>
      <c r="C15" s="11">
        <v>3993450721</v>
      </c>
      <c r="D15" s="11">
        <v>3660663161</v>
      </c>
      <c r="E15" s="19">
        <v>332787560</v>
      </c>
    </row>
    <row r="16" spans="1:5" ht="12.75">
      <c r="A16" s="111" t="s">
        <v>2152</v>
      </c>
      <c r="B16" s="112" t="s">
        <v>26</v>
      </c>
      <c r="C16" s="11">
        <v>26586364895</v>
      </c>
      <c r="D16" s="11">
        <v>24370834487</v>
      </c>
      <c r="E16" s="19">
        <v>2215530408</v>
      </c>
    </row>
    <row r="17" spans="1:5" ht="12.75">
      <c r="A17" s="111" t="s">
        <v>2153</v>
      </c>
      <c r="B17" s="112" t="s">
        <v>27</v>
      </c>
      <c r="C17" s="11">
        <v>4688688379</v>
      </c>
      <c r="D17" s="11">
        <v>4297964347</v>
      </c>
      <c r="E17" s="19">
        <v>390724032</v>
      </c>
    </row>
    <row r="18" spans="1:5" ht="12.75">
      <c r="A18" s="111" t="s">
        <v>2154</v>
      </c>
      <c r="B18" s="112" t="s">
        <v>28</v>
      </c>
      <c r="C18" s="11">
        <v>5587551720</v>
      </c>
      <c r="D18" s="11">
        <v>5121922410</v>
      </c>
      <c r="E18" s="19">
        <v>465629310</v>
      </c>
    </row>
    <row r="19" spans="1:5" ht="12.75">
      <c r="A19" s="111" t="s">
        <v>2155</v>
      </c>
      <c r="B19" s="112" t="s">
        <v>29</v>
      </c>
      <c r="C19" s="11">
        <v>1075211249</v>
      </c>
      <c r="D19" s="11">
        <v>985610312</v>
      </c>
      <c r="E19" s="19">
        <v>89600937</v>
      </c>
    </row>
    <row r="20" spans="1:5" ht="12.75">
      <c r="A20" s="111" t="s">
        <v>2156</v>
      </c>
      <c r="B20" s="112" t="s">
        <v>30</v>
      </c>
      <c r="C20" s="11">
        <v>4433981123</v>
      </c>
      <c r="D20" s="11">
        <v>4064482696</v>
      </c>
      <c r="E20" s="19">
        <v>369498427</v>
      </c>
    </row>
    <row r="21" spans="1:5" ht="12.75">
      <c r="A21" s="111" t="s">
        <v>2157</v>
      </c>
      <c r="B21" s="112" t="s">
        <v>31</v>
      </c>
      <c r="C21" s="11">
        <v>1896266690</v>
      </c>
      <c r="D21" s="11">
        <v>1738244466</v>
      </c>
      <c r="E21" s="19">
        <v>158022224</v>
      </c>
    </row>
    <row r="22" spans="1:5" ht="12.75">
      <c r="A22" s="111" t="s">
        <v>2158</v>
      </c>
      <c r="B22" s="112" t="s">
        <v>32</v>
      </c>
      <c r="C22" s="11">
        <v>9672144045</v>
      </c>
      <c r="D22" s="11">
        <v>8866132041</v>
      </c>
      <c r="E22" s="19">
        <v>806012004</v>
      </c>
    </row>
    <row r="23" spans="1:5" ht="12.75">
      <c r="A23" s="111" t="s">
        <v>2160</v>
      </c>
      <c r="B23" s="112" t="s">
        <v>34</v>
      </c>
      <c r="C23" s="11">
        <v>8991510081</v>
      </c>
      <c r="D23" s="11">
        <v>8242217574</v>
      </c>
      <c r="E23" s="19">
        <v>749292507</v>
      </c>
    </row>
    <row r="24" spans="1:5" ht="12.75">
      <c r="A24" s="111" t="s">
        <v>2161</v>
      </c>
      <c r="B24" s="112" t="s">
        <v>35</v>
      </c>
      <c r="C24" s="11">
        <v>661790787</v>
      </c>
      <c r="D24" s="11">
        <v>606641555</v>
      </c>
      <c r="E24" s="19">
        <v>55149232</v>
      </c>
    </row>
    <row r="25" spans="1:5" ht="12.75">
      <c r="A25" s="111" t="s">
        <v>2163</v>
      </c>
      <c r="B25" s="112" t="s">
        <v>37</v>
      </c>
      <c r="C25" s="11">
        <v>4405862122</v>
      </c>
      <c r="D25" s="11">
        <v>4038706945</v>
      </c>
      <c r="E25" s="19">
        <v>367155177</v>
      </c>
    </row>
    <row r="26" spans="1:5" ht="12.75">
      <c r="A26" s="111" t="s">
        <v>2164</v>
      </c>
      <c r="B26" s="112" t="s">
        <v>38</v>
      </c>
      <c r="C26" s="11">
        <v>10548550369</v>
      </c>
      <c r="D26" s="11">
        <v>9669504505</v>
      </c>
      <c r="E26" s="19">
        <v>879045864</v>
      </c>
    </row>
    <row r="27" spans="1:5" ht="12.75">
      <c r="A27" s="111" t="s">
        <v>2165</v>
      </c>
      <c r="B27" s="112" t="s">
        <v>39</v>
      </c>
      <c r="C27" s="11">
        <v>1580017328</v>
      </c>
      <c r="D27" s="11">
        <v>1448349217</v>
      </c>
      <c r="E27" s="19">
        <v>131668111</v>
      </c>
    </row>
    <row r="28" spans="1:5" ht="12.75">
      <c r="A28" s="111" t="s">
        <v>2166</v>
      </c>
      <c r="B28" s="112" t="s">
        <v>40</v>
      </c>
      <c r="C28" s="11">
        <v>12630665362</v>
      </c>
      <c r="D28" s="11">
        <v>11578109915</v>
      </c>
      <c r="E28" s="19">
        <v>1052555447</v>
      </c>
    </row>
    <row r="29" spans="1:5" ht="12.75">
      <c r="A29" s="111" t="s">
        <v>2167</v>
      </c>
      <c r="B29" s="112" t="s">
        <v>41</v>
      </c>
      <c r="C29" s="11">
        <v>25630248146</v>
      </c>
      <c r="D29" s="11">
        <v>23494394134</v>
      </c>
      <c r="E29" s="19">
        <v>2135854012</v>
      </c>
    </row>
    <row r="30" spans="1:5" ht="12.75">
      <c r="A30" s="111" t="s">
        <v>2168</v>
      </c>
      <c r="B30" s="112" t="s">
        <v>42</v>
      </c>
      <c r="C30" s="11">
        <v>262570575</v>
      </c>
      <c r="D30" s="11">
        <v>240689694</v>
      </c>
      <c r="E30" s="19">
        <v>21880881</v>
      </c>
    </row>
    <row r="31" spans="1:5" ht="12.75">
      <c r="A31" s="111" t="s">
        <v>2169</v>
      </c>
      <c r="B31" s="112" t="s">
        <v>43</v>
      </c>
      <c r="C31" s="11">
        <v>501797744</v>
      </c>
      <c r="D31" s="11">
        <v>459981265</v>
      </c>
      <c r="E31" s="19">
        <v>41816479</v>
      </c>
    </row>
    <row r="32" spans="1:5" ht="12.75">
      <c r="A32" s="111" t="s">
        <v>2170</v>
      </c>
      <c r="B32" s="112" t="s">
        <v>44</v>
      </c>
      <c r="C32" s="11">
        <v>753092543</v>
      </c>
      <c r="D32" s="11">
        <v>690334831</v>
      </c>
      <c r="E32" s="19">
        <v>62757712</v>
      </c>
    </row>
    <row r="33" spans="1:5" ht="12.75">
      <c r="A33" s="111" t="s">
        <v>2171</v>
      </c>
      <c r="B33" s="112" t="s">
        <v>45</v>
      </c>
      <c r="C33" s="11">
        <v>628205803</v>
      </c>
      <c r="D33" s="11">
        <v>575855319</v>
      </c>
      <c r="E33" s="19">
        <v>52350484</v>
      </c>
    </row>
    <row r="34" spans="1:5" ht="12.75">
      <c r="A34" s="111" t="s">
        <v>2173</v>
      </c>
      <c r="B34" s="112" t="s">
        <v>47</v>
      </c>
      <c r="C34" s="11">
        <v>168062688</v>
      </c>
      <c r="D34" s="11">
        <v>154057464</v>
      </c>
      <c r="E34" s="19">
        <v>14005224</v>
      </c>
    </row>
    <row r="35" spans="1:5" ht="12.75">
      <c r="A35" s="111" t="s">
        <v>2174</v>
      </c>
      <c r="B35" s="112" t="s">
        <v>48</v>
      </c>
      <c r="C35" s="11">
        <v>92923328</v>
      </c>
      <c r="D35" s="11">
        <v>85179717</v>
      </c>
      <c r="E35" s="19">
        <v>7743611</v>
      </c>
    </row>
    <row r="36" spans="1:5" ht="12.75">
      <c r="A36" s="111" t="s">
        <v>2175</v>
      </c>
      <c r="B36" s="112" t="s">
        <v>49</v>
      </c>
      <c r="C36" s="11">
        <v>51820614</v>
      </c>
      <c r="D36" s="11">
        <v>47502230</v>
      </c>
      <c r="E36" s="19">
        <v>4318384</v>
      </c>
    </row>
    <row r="37" spans="1:5" ht="13.5" thickBot="1">
      <c r="A37" s="111" t="s">
        <v>2176</v>
      </c>
      <c r="B37" s="113" t="s">
        <v>50</v>
      </c>
      <c r="C37" s="65">
        <v>158834486</v>
      </c>
      <c r="D37" s="65">
        <v>145598279</v>
      </c>
      <c r="E37" s="66">
        <v>13236207</v>
      </c>
    </row>
    <row r="38" spans="2:5" ht="13.5" thickBot="1">
      <c r="B38" s="114" t="s">
        <v>51</v>
      </c>
      <c r="C38" s="53">
        <f>SUM(C7:C37)</f>
        <v>216624824243</v>
      </c>
      <c r="D38" s="53">
        <f>SUM(D7:D37)</f>
        <v>198572755556</v>
      </c>
      <c r="E38" s="53">
        <f>SUM(E7:E37)</f>
        <v>18052068687</v>
      </c>
    </row>
    <row r="39" spans="2:5" ht="27" customHeight="1">
      <c r="B39" s="137" t="s">
        <v>2239</v>
      </c>
      <c r="C39" s="137"/>
      <c r="D39" s="137"/>
      <c r="E39" s="137"/>
    </row>
    <row r="40" spans="2:5" ht="27" customHeight="1">
      <c r="B40" s="149" t="s">
        <v>2240</v>
      </c>
      <c r="C40" s="149"/>
      <c r="D40" s="149"/>
      <c r="E40" s="149"/>
    </row>
    <row r="41" spans="2:5" ht="39.75" customHeight="1">
      <c r="B41" s="165" t="s">
        <v>2241</v>
      </c>
      <c r="C41" s="165"/>
      <c r="D41" s="165"/>
      <c r="E41" s="165"/>
    </row>
  </sheetData>
  <mergeCells count="8">
    <mergeCell ref="B41:E41"/>
    <mergeCell ref="B1:E1"/>
    <mergeCell ref="B2:E2"/>
    <mergeCell ref="B3:E3"/>
    <mergeCell ref="A5:A6"/>
    <mergeCell ref="B5:B6"/>
    <mergeCell ref="B39:E39"/>
    <mergeCell ref="B40:E40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B20">
      <selection activeCell="F15" sqref="F15"/>
    </sheetView>
  </sheetViews>
  <sheetFormatPr defaultColWidth="11.421875" defaultRowHeight="12.75"/>
  <cols>
    <col min="1" max="1" width="0" style="0" hidden="1" customWidth="1"/>
    <col min="2" max="2" width="12.7109375" style="0" customWidth="1"/>
    <col min="3" max="3" width="18.57421875" style="0" bestFit="1" customWidth="1"/>
    <col min="4" max="4" width="17.57421875" style="0" bestFit="1" customWidth="1"/>
    <col min="5" max="5" width="18.57421875" style="0" bestFit="1" customWidth="1"/>
    <col min="6" max="6" width="17.57421875" style="0" bestFit="1" customWidth="1"/>
    <col min="7" max="7" width="18.57421875" style="0" bestFit="1" customWidth="1"/>
  </cols>
  <sheetData>
    <row r="1" spans="2:10" ht="12.75">
      <c r="B1" s="144" t="s">
        <v>2242</v>
      </c>
      <c r="C1" s="144"/>
      <c r="D1" s="144"/>
      <c r="E1" s="144"/>
      <c r="F1" s="144"/>
      <c r="G1" s="1"/>
      <c r="H1" s="1"/>
      <c r="I1" s="1"/>
      <c r="J1" s="1"/>
    </row>
    <row r="2" spans="2:10" ht="24.75" customHeight="1">
      <c r="B2" s="141" t="s">
        <v>2243</v>
      </c>
      <c r="C2" s="141"/>
      <c r="D2" s="141"/>
      <c r="E2" s="141"/>
      <c r="F2" s="141"/>
      <c r="G2" s="1"/>
      <c r="H2" s="1"/>
      <c r="I2" s="1"/>
      <c r="J2" s="1"/>
    </row>
    <row r="3" spans="2:10" ht="12.75">
      <c r="B3" s="142" t="s">
        <v>8</v>
      </c>
      <c r="C3" s="142"/>
      <c r="D3" s="142"/>
      <c r="E3" s="142"/>
      <c r="F3" s="142"/>
      <c r="G3" s="56"/>
      <c r="H3" s="56"/>
      <c r="I3" s="56"/>
      <c r="J3" s="56"/>
    </row>
    <row r="4" ht="13.5" thickBot="1"/>
    <row r="5" spans="1:6" ht="25.5">
      <c r="A5" s="150" t="s">
        <v>58</v>
      </c>
      <c r="B5" s="158" t="s">
        <v>2245</v>
      </c>
      <c r="C5" s="84" t="s">
        <v>2246</v>
      </c>
      <c r="D5" s="84" t="s">
        <v>2244</v>
      </c>
      <c r="E5" s="84" t="s">
        <v>2247</v>
      </c>
      <c r="F5" s="128" t="s">
        <v>2248</v>
      </c>
    </row>
    <row r="6" spans="1:6" ht="13.5" thickBot="1">
      <c r="A6" s="161"/>
      <c r="B6" s="159"/>
      <c r="C6" s="115" t="s">
        <v>13</v>
      </c>
      <c r="D6" s="115" t="s">
        <v>14</v>
      </c>
      <c r="E6" s="115" t="s">
        <v>2250</v>
      </c>
      <c r="F6" s="129" t="s">
        <v>2251</v>
      </c>
    </row>
    <row r="7" spans="1:6" ht="12.75">
      <c r="A7" s="125" t="s">
        <v>2252</v>
      </c>
      <c r="B7" s="126" t="s">
        <v>2253</v>
      </c>
      <c r="C7" s="127">
        <v>145364</v>
      </c>
      <c r="D7" s="93">
        <v>822145.8817828365</v>
      </c>
      <c r="E7" s="59">
        <v>119510413959.48024</v>
      </c>
      <c r="F7" s="94">
        <v>9959201163.290009</v>
      </c>
    </row>
    <row r="8" spans="1:6" ht="12.75">
      <c r="A8" s="10" t="s">
        <v>2237</v>
      </c>
      <c r="B8" s="116" t="s">
        <v>2254</v>
      </c>
      <c r="C8" s="117">
        <v>781951</v>
      </c>
      <c r="D8" s="118">
        <v>822145.8817828365</v>
      </c>
      <c r="E8" s="12">
        <v>642877794405.9708</v>
      </c>
      <c r="F8" s="13">
        <v>53573149533.83093</v>
      </c>
    </row>
    <row r="9" spans="1:6" ht="12.75">
      <c r="A9" s="10" t="s">
        <v>2255</v>
      </c>
      <c r="B9" s="116" t="s">
        <v>2256</v>
      </c>
      <c r="C9" s="117">
        <v>138161</v>
      </c>
      <c r="D9" s="118">
        <v>822145.8817828365</v>
      </c>
      <c r="E9" s="12">
        <v>113588497172.99847</v>
      </c>
      <c r="F9" s="13">
        <v>9465708097.749878</v>
      </c>
    </row>
    <row r="10" spans="1:6" ht="13.5" thickBot="1">
      <c r="A10" s="14" t="s">
        <v>2257</v>
      </c>
      <c r="B10" s="119" t="s">
        <v>2258</v>
      </c>
      <c r="C10" s="120">
        <v>70332</v>
      </c>
      <c r="D10" s="121">
        <v>822145.8817828365</v>
      </c>
      <c r="E10" s="16">
        <v>57823164157.55046</v>
      </c>
      <c r="F10" s="17">
        <v>4818597013.129204</v>
      </c>
    </row>
    <row r="11" spans="1:6" ht="13.5" thickBot="1">
      <c r="A11" s="139" t="s">
        <v>2249</v>
      </c>
      <c r="B11" s="140"/>
      <c r="C11" s="124">
        <f>SUM(C7:C10)</f>
        <v>1135808</v>
      </c>
      <c r="D11" s="53">
        <f>+D10</f>
        <v>822145.8817828365</v>
      </c>
      <c r="E11" s="124">
        <f>SUM(E7:E10)</f>
        <v>933799869695.9999</v>
      </c>
      <c r="F11" s="54">
        <f>+SUM(F7:F10)</f>
        <v>77816655808.00003</v>
      </c>
    </row>
    <row r="12" ht="13.5" thickBot="1"/>
    <row r="13" spans="1:5" ht="51.75" thickBot="1">
      <c r="A13" s="122" t="s">
        <v>58</v>
      </c>
      <c r="B13" s="158" t="s">
        <v>2245</v>
      </c>
      <c r="C13" s="123" t="s">
        <v>2259</v>
      </c>
      <c r="D13" s="3" t="s">
        <v>11</v>
      </c>
      <c r="E13" s="4" t="s">
        <v>12</v>
      </c>
    </row>
    <row r="14" spans="1:5" ht="13.5" thickBot="1">
      <c r="A14" s="69"/>
      <c r="B14" s="136"/>
      <c r="C14" s="130" t="s">
        <v>13</v>
      </c>
      <c r="D14" s="21" t="s">
        <v>14</v>
      </c>
      <c r="E14" s="108" t="s">
        <v>16</v>
      </c>
    </row>
    <row r="15" spans="1:5" ht="12.75">
      <c r="A15" s="125" t="s">
        <v>2252</v>
      </c>
      <c r="B15" s="126" t="s">
        <v>2253</v>
      </c>
      <c r="C15" s="58">
        <v>14329999801</v>
      </c>
      <c r="D15" s="58">
        <v>13135833151</v>
      </c>
      <c r="E15" s="94">
        <v>1194166650</v>
      </c>
    </row>
    <row r="16" spans="1:5" ht="12.75">
      <c r="A16" s="10" t="s">
        <v>2237</v>
      </c>
      <c r="B16" s="116" t="s">
        <v>2254</v>
      </c>
      <c r="C16" s="11">
        <v>67754462233</v>
      </c>
      <c r="D16" s="11">
        <v>62108257047</v>
      </c>
      <c r="E16" s="13">
        <v>5646205186</v>
      </c>
    </row>
    <row r="17" spans="1:5" ht="12.75">
      <c r="A17" s="10" t="s">
        <v>2255</v>
      </c>
      <c r="B17" s="116" t="s">
        <v>2256</v>
      </c>
      <c r="C17" s="11">
        <v>10576965778</v>
      </c>
      <c r="D17" s="11">
        <v>9695551963</v>
      </c>
      <c r="E17" s="13">
        <v>881413815</v>
      </c>
    </row>
    <row r="18" spans="1:5" ht="13.5" thickBot="1">
      <c r="A18" s="14" t="s">
        <v>2257</v>
      </c>
      <c r="B18" s="119" t="s">
        <v>2258</v>
      </c>
      <c r="C18" s="15">
        <v>5855058587</v>
      </c>
      <c r="D18" s="15">
        <v>5367137038</v>
      </c>
      <c r="E18" s="17">
        <v>487921549</v>
      </c>
    </row>
    <row r="19" spans="1:5" ht="13.5" thickBot="1">
      <c r="A19" s="139" t="s">
        <v>2249</v>
      </c>
      <c r="B19" s="140"/>
      <c r="C19" s="131">
        <f>SUM(C15:C18)</f>
        <v>98516486399</v>
      </c>
      <c r="D19" s="131">
        <f>SUM(D15:D18)</f>
        <v>90306779199</v>
      </c>
      <c r="E19" s="54">
        <f>SUM(E15:E18)</f>
        <v>8209707200</v>
      </c>
    </row>
    <row r="20" ht="13.5" thickBot="1">
      <c r="F20" s="68"/>
    </row>
    <row r="21" spans="1:5" ht="39" thickBot="1">
      <c r="A21" s="122" t="s">
        <v>58</v>
      </c>
      <c r="B21" s="146" t="s">
        <v>2245</v>
      </c>
      <c r="C21" s="134" t="s">
        <v>0</v>
      </c>
      <c r="D21" s="84" t="s">
        <v>1</v>
      </c>
      <c r="E21" s="128" t="s">
        <v>2249</v>
      </c>
    </row>
    <row r="22" spans="1:5" ht="13.5" thickBot="1">
      <c r="A22" s="69"/>
      <c r="B22" s="147"/>
      <c r="C22" s="132" t="s">
        <v>13</v>
      </c>
      <c r="D22" s="133" t="s">
        <v>14</v>
      </c>
      <c r="E22" s="135" t="s">
        <v>2</v>
      </c>
    </row>
    <row r="23" spans="1:5" ht="12.75">
      <c r="A23" s="125" t="s">
        <v>2252</v>
      </c>
      <c r="B23" s="126" t="s">
        <v>2253</v>
      </c>
      <c r="C23" s="59">
        <v>8765034513.290009</v>
      </c>
      <c r="D23" s="93">
        <f>+E15</f>
        <v>1194166650</v>
      </c>
      <c r="E23" s="94">
        <f>+D23+C23</f>
        <v>9959201163.290009</v>
      </c>
    </row>
    <row r="24" spans="1:5" ht="12.75">
      <c r="A24" s="10" t="s">
        <v>2237</v>
      </c>
      <c r="B24" s="116" t="s">
        <v>2254</v>
      </c>
      <c r="C24" s="12">
        <v>47926944347.83093</v>
      </c>
      <c r="D24" s="118">
        <f>+E16</f>
        <v>5646205186</v>
      </c>
      <c r="E24" s="13">
        <f>+D24+C24</f>
        <v>53573149533.83093</v>
      </c>
    </row>
    <row r="25" spans="1:5" ht="12.75">
      <c r="A25" s="10" t="s">
        <v>2255</v>
      </c>
      <c r="B25" s="116" t="s">
        <v>2256</v>
      </c>
      <c r="C25" s="12">
        <v>8584294282.749878</v>
      </c>
      <c r="D25" s="118">
        <f>+E17</f>
        <v>881413815</v>
      </c>
      <c r="E25" s="13">
        <f>+D25+C25</f>
        <v>9465708097.749878</v>
      </c>
    </row>
    <row r="26" spans="1:5" ht="13.5" thickBot="1">
      <c r="A26" s="14" t="s">
        <v>2257</v>
      </c>
      <c r="B26" s="119" t="s">
        <v>2258</v>
      </c>
      <c r="C26" s="16">
        <v>4330675464.129204</v>
      </c>
      <c r="D26" s="121">
        <f>+E18</f>
        <v>487921549</v>
      </c>
      <c r="E26" s="17">
        <f>+D26+C26</f>
        <v>4818597013.129204</v>
      </c>
    </row>
    <row r="27" spans="1:5" ht="13.5" thickBot="1">
      <c r="A27" s="139" t="s">
        <v>2249</v>
      </c>
      <c r="B27" s="140"/>
      <c r="C27" s="53">
        <f>SUM(C23:C26)</f>
        <v>69606948608.00003</v>
      </c>
      <c r="D27" s="53">
        <f>SUM(D23:D26)</f>
        <v>8209707200</v>
      </c>
      <c r="E27" s="54">
        <f>SUM(E23:E26)</f>
        <v>77816655808.00003</v>
      </c>
    </row>
  </sheetData>
  <mergeCells count="10">
    <mergeCell ref="A27:B27"/>
    <mergeCell ref="B1:F1"/>
    <mergeCell ref="B2:F2"/>
    <mergeCell ref="B3:F3"/>
    <mergeCell ref="A11:B11"/>
    <mergeCell ref="B13:B14"/>
    <mergeCell ref="A19:B19"/>
    <mergeCell ref="B21:B22"/>
    <mergeCell ref="A5:A6"/>
    <mergeCell ref="B5:B6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Gonzalez</dc:creator>
  <cp:keywords/>
  <dc:description/>
  <cp:lastModifiedBy>Alexandra Gonzalez</cp:lastModifiedBy>
  <cp:lastPrinted>2002-09-05T00:03:21Z</cp:lastPrinted>
  <dcterms:created xsi:type="dcterms:W3CDTF">2002-08-30T14:25:32Z</dcterms:created>
  <dcterms:modified xsi:type="dcterms:W3CDTF">2002-09-05T00:05:37Z</dcterms:modified>
  <cp:category/>
  <cp:version/>
  <cp:contentType/>
  <cp:contentStatus/>
</cp:coreProperties>
</file>