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580" windowHeight="5775" activeTab="2"/>
  </bookViews>
  <sheets>
    <sheet name="Anexo1" sheetId="1" r:id="rId1"/>
    <sheet name="anexo2" sheetId="2" r:id="rId2"/>
    <sheet name="anexo3" sheetId="3" r:id="rId3"/>
  </sheets>
  <definedNames>
    <definedName name="_xlnm.Print_Titles" localSheetId="2">'anexo3'!$1:$5</definedName>
  </definedNames>
  <calcPr fullCalcOnLoad="1"/>
</workbook>
</file>

<file path=xl/sharedStrings.xml><?xml version="1.0" encoding="utf-8"?>
<sst xmlns="http://schemas.openxmlformats.org/spreadsheetml/2006/main" count="4652" uniqueCount="2255">
  <si>
    <t>ASIGNADO  EN CONPES SOCIAL 77 PARA PRESTACIÓN DE SERVICOS POBLACIÓN POBRE NO ASEGURADA</t>
  </si>
  <si>
    <r>
      <t xml:space="preserve">ASIGNACIÓN TOTAL PRESTACIÓN SERVICIOS POBLACIÓN POBRE NO ASEGURADA  (CONPES SOCIAL 77 MÁS ASIGNACION PRESENTE DOCUMENTO CONPES SOCIAL) </t>
    </r>
    <r>
      <rPr>
        <b/>
        <vertAlign val="superscript"/>
        <sz val="12"/>
        <rFont val="Arial"/>
        <family val="2"/>
      </rPr>
      <t>(i)</t>
    </r>
  </si>
  <si>
    <r>
      <t xml:space="preserve">Complemento Prestación de Servicios (90% de 11/12)                                  (6)=(5)+(2) </t>
    </r>
    <r>
      <rPr>
        <b/>
        <vertAlign val="superscript"/>
        <sz val="12"/>
        <rFont val="Arial"/>
        <family val="2"/>
      </rPr>
      <t>(i)</t>
    </r>
    <r>
      <rPr>
        <b/>
        <sz val="12"/>
        <rFont val="Arial"/>
        <family val="2"/>
      </rPr>
      <t xml:space="preserve"> </t>
    </r>
  </si>
  <si>
    <t>ASIGNACION PARCIAL ADICIONAL PRESTACION DE SERVICIOS POBLACIÓN POBRE NO ASEGURADA - PRESENTE DOCUMENTO CONPES SOCIAL  (Complemento Prestación de Servicios)                                                 (5)</t>
  </si>
  <si>
    <r>
      <t xml:space="preserve">Total 1/ 90% 11/12                                        (8)=(6)+(7) </t>
    </r>
    <r>
      <rPr>
        <b/>
        <vertAlign val="superscript"/>
        <sz val="12"/>
        <rFont val="Arial"/>
        <family val="2"/>
      </rPr>
      <t>(i)</t>
    </r>
  </si>
  <si>
    <t>TOTAL NACIONAL (asignación municipal y departamental)</t>
  </si>
  <si>
    <r>
      <t xml:space="preserve">En todo caso </t>
    </r>
    <r>
      <rPr>
        <b/>
        <i/>
        <u val="single"/>
        <sz val="10"/>
        <rFont val="Arial"/>
        <family val="2"/>
      </rPr>
      <t>la totalidad</t>
    </r>
    <r>
      <rPr>
        <sz val="10"/>
        <rFont val="Arial"/>
        <family val="0"/>
      </rPr>
      <t xml:space="preserve"> de los recursos para la atención de la población pobre no asegurada de la presente vigencia se distribuirá entre las entidades territoriales, conforme al artículo 49 de la Ley 75 de 2001 y al decreto 177 de 2004.</t>
    </r>
  </si>
  <si>
    <t>VARIACIÓN</t>
  </si>
  <si>
    <t>PER CÁPITAS</t>
  </si>
  <si>
    <t>SGP 2003</t>
  </si>
  <si>
    <t>SGP - PARCIAL ADICIONAL 2004</t>
  </si>
  <si>
    <t>DEPARTAMENTO</t>
  </si>
  <si>
    <t>Total</t>
  </si>
  <si>
    <t>05</t>
  </si>
  <si>
    <t>ANTIOQUIA</t>
  </si>
  <si>
    <t>08</t>
  </si>
  <si>
    <t>ATLANTICO</t>
  </si>
  <si>
    <t>13</t>
  </si>
  <si>
    <t>BOLIVAR</t>
  </si>
  <si>
    <t>15</t>
  </si>
  <si>
    <t>BOYACA</t>
  </si>
  <si>
    <t>17</t>
  </si>
  <si>
    <t>CALDAS</t>
  </si>
  <si>
    <t>18</t>
  </si>
  <si>
    <t>CAQUETA</t>
  </si>
  <si>
    <t>19</t>
  </si>
  <si>
    <t>CAUCA</t>
  </si>
  <si>
    <t>20</t>
  </si>
  <si>
    <t>CESAR</t>
  </si>
  <si>
    <t>23</t>
  </si>
  <si>
    <t>CORDOBA</t>
  </si>
  <si>
    <t>25</t>
  </si>
  <si>
    <t>CUNDINAMARCA</t>
  </si>
  <si>
    <t>27</t>
  </si>
  <si>
    <t>CHOCO</t>
  </si>
  <si>
    <t>41</t>
  </si>
  <si>
    <t>HUILA</t>
  </si>
  <si>
    <t>44</t>
  </si>
  <si>
    <t>GUAJIRA</t>
  </si>
  <si>
    <t>47</t>
  </si>
  <si>
    <t>MAGDALENA</t>
  </si>
  <si>
    <t>50</t>
  </si>
  <si>
    <t>META</t>
  </si>
  <si>
    <t>52</t>
  </si>
  <si>
    <t>NARIÑO</t>
  </si>
  <si>
    <t>54</t>
  </si>
  <si>
    <t>NORTE DE SANTANDER</t>
  </si>
  <si>
    <t>63</t>
  </si>
  <si>
    <t>QUINDIO</t>
  </si>
  <si>
    <t>66</t>
  </si>
  <si>
    <t>RISARALDA</t>
  </si>
  <si>
    <t>68</t>
  </si>
  <si>
    <t>SANTANDER</t>
  </si>
  <si>
    <t>70</t>
  </si>
  <si>
    <t>SUCRE</t>
  </si>
  <si>
    <t>73</t>
  </si>
  <si>
    <t>TOLIMA</t>
  </si>
  <si>
    <t>76</t>
  </si>
  <si>
    <t>VALLE</t>
  </si>
  <si>
    <t>81</t>
  </si>
  <si>
    <t>ARAUCA</t>
  </si>
  <si>
    <t>85</t>
  </si>
  <si>
    <t>CASANARE</t>
  </si>
  <si>
    <t>86</t>
  </si>
  <si>
    <t>PUTUMAYO</t>
  </si>
  <si>
    <t>88</t>
  </si>
  <si>
    <t>SAN ANDRES</t>
  </si>
  <si>
    <t>91</t>
  </si>
  <si>
    <t>AMAZONAS</t>
  </si>
  <si>
    <t>94</t>
  </si>
  <si>
    <t>GUAINIA</t>
  </si>
  <si>
    <t>95</t>
  </si>
  <si>
    <t>GUAVIARE</t>
  </si>
  <si>
    <t>97</t>
  </si>
  <si>
    <t>VAUPES</t>
  </si>
  <si>
    <t>99</t>
  </si>
  <si>
    <t>VICHADA</t>
  </si>
  <si>
    <t>TOTAL</t>
  </si>
  <si>
    <t>SUBTOTAL DEPARTAMENTOS</t>
  </si>
  <si>
    <t>Municipio</t>
  </si>
  <si>
    <t>CODIGO</t>
  </si>
  <si>
    <t>05001</t>
  </si>
  <si>
    <t>MEDELLIN</t>
  </si>
  <si>
    <t>05002</t>
  </si>
  <si>
    <t>ABEJORRAL</t>
  </si>
  <si>
    <t>05004</t>
  </si>
  <si>
    <t>ABRIAQUI</t>
  </si>
  <si>
    <t>05021</t>
  </si>
  <si>
    <t>ALEJANDRIA</t>
  </si>
  <si>
    <t>05030</t>
  </si>
  <si>
    <t>AMAGA</t>
  </si>
  <si>
    <t>05031</t>
  </si>
  <si>
    <t>AMALFI</t>
  </si>
  <si>
    <t>05034</t>
  </si>
  <si>
    <t>ANDES</t>
  </si>
  <si>
    <t>05036</t>
  </si>
  <si>
    <t>ANGELOPOLIS</t>
  </si>
  <si>
    <t>05038</t>
  </si>
  <si>
    <t>ANGOSTURA</t>
  </si>
  <si>
    <t>05040</t>
  </si>
  <si>
    <t>ANORI</t>
  </si>
  <si>
    <t>05042</t>
  </si>
  <si>
    <t>05044</t>
  </si>
  <si>
    <t>ANZA</t>
  </si>
  <si>
    <t>05045</t>
  </si>
  <si>
    <t>APARTADO</t>
  </si>
  <si>
    <t>05051</t>
  </si>
  <si>
    <t>ARBOLETES</t>
  </si>
  <si>
    <t>05055</t>
  </si>
  <si>
    <t>ARGELIA</t>
  </si>
  <si>
    <t>05059</t>
  </si>
  <si>
    <t>ARMENIA</t>
  </si>
  <si>
    <t>05079</t>
  </si>
  <si>
    <t>BARBOSA</t>
  </si>
  <si>
    <t>05086</t>
  </si>
  <si>
    <t>BELMIRA</t>
  </si>
  <si>
    <t>05088</t>
  </si>
  <si>
    <t>BELLO</t>
  </si>
  <si>
    <t>05091</t>
  </si>
  <si>
    <t>BETANIA</t>
  </si>
  <si>
    <t>05093</t>
  </si>
  <si>
    <t>BETULIA</t>
  </si>
  <si>
    <t>05101</t>
  </si>
  <si>
    <t>05107</t>
  </si>
  <si>
    <t>BRICEÑO</t>
  </si>
  <si>
    <t>05113</t>
  </si>
  <si>
    <t>BURITICA</t>
  </si>
  <si>
    <t>05120</t>
  </si>
  <si>
    <t>CACERES</t>
  </si>
  <si>
    <t>05125</t>
  </si>
  <si>
    <t>CAICEDO</t>
  </si>
  <si>
    <t>05129</t>
  </si>
  <si>
    <t>05134</t>
  </si>
  <si>
    <t>CAMPAMENTO</t>
  </si>
  <si>
    <t>05138</t>
  </si>
  <si>
    <t>CAÑASGORDAS</t>
  </si>
  <si>
    <t>05142</t>
  </si>
  <si>
    <t>CARACOLI</t>
  </si>
  <si>
    <t>05145</t>
  </si>
  <si>
    <t>CARAMANTA</t>
  </si>
  <si>
    <t>05147</t>
  </si>
  <si>
    <t>CAREPA</t>
  </si>
  <si>
    <t>05148</t>
  </si>
  <si>
    <t>CARMEN DE VIBORAL</t>
  </si>
  <si>
    <t>05150</t>
  </si>
  <si>
    <t>CAROLINA</t>
  </si>
  <si>
    <t>05154</t>
  </si>
  <si>
    <t>CAUCASIA</t>
  </si>
  <si>
    <t>05172</t>
  </si>
  <si>
    <t>CHIGORODO</t>
  </si>
  <si>
    <t>05190</t>
  </si>
  <si>
    <t>CISNEROS</t>
  </si>
  <si>
    <t>05197</t>
  </si>
  <si>
    <t>COCORNA</t>
  </si>
  <si>
    <t>05206</t>
  </si>
  <si>
    <t>CONCEPCION</t>
  </si>
  <si>
    <t>05209</t>
  </si>
  <si>
    <t>CONCORDIA</t>
  </si>
  <si>
    <t>05212</t>
  </si>
  <si>
    <t>COPACABANA</t>
  </si>
  <si>
    <t>05234</t>
  </si>
  <si>
    <t>DABEIBA</t>
  </si>
  <si>
    <t>05237</t>
  </si>
  <si>
    <t>DON MATIAS</t>
  </si>
  <si>
    <t>05240</t>
  </si>
  <si>
    <t>EBEJICO</t>
  </si>
  <si>
    <t>05250</t>
  </si>
  <si>
    <t>EL BAGRE</t>
  </si>
  <si>
    <t>05264</t>
  </si>
  <si>
    <t>ENTRERRIOS</t>
  </si>
  <si>
    <t>05266</t>
  </si>
  <si>
    <t>ENVIGADO</t>
  </si>
  <si>
    <t>05282</t>
  </si>
  <si>
    <t>FREDONIA</t>
  </si>
  <si>
    <t>05284</t>
  </si>
  <si>
    <t>FRONTINO</t>
  </si>
  <si>
    <t>05306</t>
  </si>
  <si>
    <t>GIRALDO</t>
  </si>
  <si>
    <t>05308</t>
  </si>
  <si>
    <t>GIRARDOTA</t>
  </si>
  <si>
    <t>05310</t>
  </si>
  <si>
    <t>GOMEZ PLATA</t>
  </si>
  <si>
    <t>05313</t>
  </si>
  <si>
    <t>GRANADA</t>
  </si>
  <si>
    <t>05315</t>
  </si>
  <si>
    <t>GUADALUPE</t>
  </si>
  <si>
    <t>05318</t>
  </si>
  <si>
    <t>GUARNE</t>
  </si>
  <si>
    <t>05321</t>
  </si>
  <si>
    <t>GUATAPE</t>
  </si>
  <si>
    <t>05347</t>
  </si>
  <si>
    <t>HELICONIA</t>
  </si>
  <si>
    <t>05353</t>
  </si>
  <si>
    <t>HISPANIA</t>
  </si>
  <si>
    <t>05360</t>
  </si>
  <si>
    <t>ITAGUI</t>
  </si>
  <si>
    <t>05361</t>
  </si>
  <si>
    <t>ITUANGO</t>
  </si>
  <si>
    <t>05364</t>
  </si>
  <si>
    <t>JARDIN</t>
  </si>
  <si>
    <t>05368</t>
  </si>
  <si>
    <t>JERICO</t>
  </si>
  <si>
    <t>05376</t>
  </si>
  <si>
    <t>LA CEJA</t>
  </si>
  <si>
    <t>05380</t>
  </si>
  <si>
    <t>LA ESTRELLA</t>
  </si>
  <si>
    <t>05390</t>
  </si>
  <si>
    <t>LA PINTADA</t>
  </si>
  <si>
    <t>05400</t>
  </si>
  <si>
    <t>LA UNION</t>
  </si>
  <si>
    <t>05411</t>
  </si>
  <si>
    <t>LIBORINA</t>
  </si>
  <si>
    <t>05425</t>
  </si>
  <si>
    <t>MACEO</t>
  </si>
  <si>
    <t>05440</t>
  </si>
  <si>
    <t>MARINILLA</t>
  </si>
  <si>
    <t>05467</t>
  </si>
  <si>
    <t>MONTEBELLO</t>
  </si>
  <si>
    <t>05475</t>
  </si>
  <si>
    <t>MURINDO</t>
  </si>
  <si>
    <t>05480</t>
  </si>
  <si>
    <t>MUTATA</t>
  </si>
  <si>
    <t>05483</t>
  </si>
  <si>
    <t>05490</t>
  </si>
  <si>
    <t>NECOCLI</t>
  </si>
  <si>
    <t>05495</t>
  </si>
  <si>
    <t>NECHI</t>
  </si>
  <si>
    <t>05501</t>
  </si>
  <si>
    <t>OLAYA</t>
  </si>
  <si>
    <t>05541</t>
  </si>
  <si>
    <t>PEÑOL</t>
  </si>
  <si>
    <t>05543</t>
  </si>
  <si>
    <t>PEQUE</t>
  </si>
  <si>
    <t>05576</t>
  </si>
  <si>
    <t>PUEBLORRICO</t>
  </si>
  <si>
    <t>05579</t>
  </si>
  <si>
    <t>PUERTO BERRIO</t>
  </si>
  <si>
    <t>05585</t>
  </si>
  <si>
    <t>PUERTO NARE (LA MAGDALENA)</t>
  </si>
  <si>
    <t>05591</t>
  </si>
  <si>
    <t>PUERTO TRIUNFO</t>
  </si>
  <si>
    <t>05604</t>
  </si>
  <si>
    <t>REMEDIOS</t>
  </si>
  <si>
    <t>05607</t>
  </si>
  <si>
    <t>RETIRO</t>
  </si>
  <si>
    <t>05615</t>
  </si>
  <si>
    <t>RIONEGRO</t>
  </si>
  <si>
    <t>05628</t>
  </si>
  <si>
    <t>SABANALARGA</t>
  </si>
  <si>
    <t>05631</t>
  </si>
  <si>
    <t>SABANETA</t>
  </si>
  <si>
    <t>05642</t>
  </si>
  <si>
    <t>SALGAR</t>
  </si>
  <si>
    <t>05647</t>
  </si>
  <si>
    <t>05649</t>
  </si>
  <si>
    <t>SAN CARLOS</t>
  </si>
  <si>
    <t>05652</t>
  </si>
  <si>
    <t>SAN FRANCISCO</t>
  </si>
  <si>
    <t>05656</t>
  </si>
  <si>
    <t>SAN JERONIMO</t>
  </si>
  <si>
    <t>05658</t>
  </si>
  <si>
    <t>SAN JOSE DE LA MONTAÑA</t>
  </si>
  <si>
    <t>05659</t>
  </si>
  <si>
    <t>SAN JUAN DE URABA</t>
  </si>
  <si>
    <t>05660</t>
  </si>
  <si>
    <t>SAN LUIS</t>
  </si>
  <si>
    <t>05664</t>
  </si>
  <si>
    <t>SAN PEDRO</t>
  </si>
  <si>
    <t>05665</t>
  </si>
  <si>
    <t>SAN PEDRO DE URABA</t>
  </si>
  <si>
    <t>05667</t>
  </si>
  <si>
    <t>SAN RAFAEL</t>
  </si>
  <si>
    <t>05670</t>
  </si>
  <si>
    <t>SAN ROQUE</t>
  </si>
  <si>
    <t>05674</t>
  </si>
  <si>
    <t>SAN VICENTE</t>
  </si>
  <si>
    <t>05679</t>
  </si>
  <si>
    <t>SANTA BARBARA</t>
  </si>
  <si>
    <t>05686</t>
  </si>
  <si>
    <t>SANTA ROSA DE OSOS</t>
  </si>
  <si>
    <t>05690</t>
  </si>
  <si>
    <t>SANTO DOMINGO</t>
  </si>
  <si>
    <t>05697</t>
  </si>
  <si>
    <t>SANTUARIO</t>
  </si>
  <si>
    <t>05736</t>
  </si>
  <si>
    <t>SEGOVIA</t>
  </si>
  <si>
    <t>05756</t>
  </si>
  <si>
    <t>SONSON</t>
  </si>
  <si>
    <t>05761</t>
  </si>
  <si>
    <t>SOPETRAN</t>
  </si>
  <si>
    <t>05789</t>
  </si>
  <si>
    <t>TAMESIS</t>
  </si>
  <si>
    <t>05790</t>
  </si>
  <si>
    <t>TARAZA</t>
  </si>
  <si>
    <t>05792</t>
  </si>
  <si>
    <t>TARSO</t>
  </si>
  <si>
    <t>05809</t>
  </si>
  <si>
    <t>TITIRIBI</t>
  </si>
  <si>
    <t>05819</t>
  </si>
  <si>
    <t>TOLEDO</t>
  </si>
  <si>
    <t>05837</t>
  </si>
  <si>
    <t>TURBO</t>
  </si>
  <si>
    <t>05842</t>
  </si>
  <si>
    <t>URAMITA</t>
  </si>
  <si>
    <t>05847</t>
  </si>
  <si>
    <t>URRAO</t>
  </si>
  <si>
    <t>05854</t>
  </si>
  <si>
    <t>VALDIVIA</t>
  </si>
  <si>
    <t>05856</t>
  </si>
  <si>
    <t>VALPARAISO</t>
  </si>
  <si>
    <t>05858</t>
  </si>
  <si>
    <t>VEGACHI</t>
  </si>
  <si>
    <t>05861</t>
  </si>
  <si>
    <t>VENECIA</t>
  </si>
  <si>
    <t>05873</t>
  </si>
  <si>
    <t>VIGIA DEL FUERTE</t>
  </si>
  <si>
    <t>05885</t>
  </si>
  <si>
    <t>YALI</t>
  </si>
  <si>
    <t>05887</t>
  </si>
  <si>
    <t>YARUMAL</t>
  </si>
  <si>
    <t>05890</t>
  </si>
  <si>
    <t>YOLOMBO</t>
  </si>
  <si>
    <t>05893</t>
  </si>
  <si>
    <t>YONDO</t>
  </si>
  <si>
    <t>05895</t>
  </si>
  <si>
    <t>ZARAGOZA</t>
  </si>
  <si>
    <t>B</t>
  </si>
  <si>
    <t>08001</t>
  </si>
  <si>
    <t>BARRANQUILLA</t>
  </si>
  <si>
    <t>08078</t>
  </si>
  <si>
    <t>BARANOA</t>
  </si>
  <si>
    <t>08137</t>
  </si>
  <si>
    <t>CAMPO DE LA CRUZ</t>
  </si>
  <si>
    <t>08141</t>
  </si>
  <si>
    <t>CANDELARIA</t>
  </si>
  <si>
    <t>08296</t>
  </si>
  <si>
    <t>GALAPA</t>
  </si>
  <si>
    <t>08372</t>
  </si>
  <si>
    <t>JUAN DE ACOSTA</t>
  </si>
  <si>
    <t>08421</t>
  </si>
  <si>
    <t>LURUACO</t>
  </si>
  <si>
    <t>08433</t>
  </si>
  <si>
    <t>MALAMBO</t>
  </si>
  <si>
    <t>08436</t>
  </si>
  <si>
    <t>MANATI</t>
  </si>
  <si>
    <t>08520</t>
  </si>
  <si>
    <t>PALMAR DE VARELA</t>
  </si>
  <si>
    <t>08549</t>
  </si>
  <si>
    <t>PIOJO</t>
  </si>
  <si>
    <t>08558</t>
  </si>
  <si>
    <t>POLO NUEVO</t>
  </si>
  <si>
    <t>08560</t>
  </si>
  <si>
    <t>PONEDERA</t>
  </si>
  <si>
    <t>08573</t>
  </si>
  <si>
    <t>PUERTO COLOMBIA</t>
  </si>
  <si>
    <t>08606</t>
  </si>
  <si>
    <t>REPELON</t>
  </si>
  <si>
    <t>08634</t>
  </si>
  <si>
    <t>SABANAGRANDE</t>
  </si>
  <si>
    <t>08638</t>
  </si>
  <si>
    <t>08675</t>
  </si>
  <si>
    <t>SANTA LUCIA</t>
  </si>
  <si>
    <t>08685</t>
  </si>
  <si>
    <t>SANTO TOMAS</t>
  </si>
  <si>
    <t>08758</t>
  </si>
  <si>
    <t>SOLEDAD</t>
  </si>
  <si>
    <t>08770</t>
  </si>
  <si>
    <t>SUAN</t>
  </si>
  <si>
    <t>08832</t>
  </si>
  <si>
    <t>TUBARA</t>
  </si>
  <si>
    <t>08849</t>
  </si>
  <si>
    <t>USIACURI</t>
  </si>
  <si>
    <t>11</t>
  </si>
  <si>
    <t>11001</t>
  </si>
  <si>
    <t>BOGOTA</t>
  </si>
  <si>
    <t>C</t>
  </si>
  <si>
    <t>13001</t>
  </si>
  <si>
    <t>CARTAGENA</t>
  </si>
  <si>
    <t>13006</t>
  </si>
  <si>
    <t>ACHI</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</si>
  <si>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</si>
  <si>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</si>
  <si>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</si>
  <si>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</si>
  <si>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</si>
  <si>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</si>
  <si>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</si>
  <si>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</si>
  <si>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</si>
  <si>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</si>
  <si>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</si>
  <si>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</si>
  <si>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</si>
  <si>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</si>
  <si>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</si>
  <si>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</si>
  <si>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</si>
  <si>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13222</t>
  </si>
  <si>
    <t>CLEMENCIA</t>
  </si>
  <si>
    <t>13244</t>
  </si>
  <si>
    <t>EL CARMEN DE BOLIVAR</t>
  </si>
  <si>
    <t>13248</t>
  </si>
  <si>
    <t>EL GUAMO</t>
  </si>
  <si>
    <t>13268</t>
  </si>
  <si>
    <t>EL PEÑON</t>
  </si>
  <si>
    <t>13300</t>
  </si>
  <si>
    <t>HATILLO DE LOBA</t>
  </si>
  <si>
    <t>13430</t>
  </si>
  <si>
    <t>MAGANGUE</t>
  </si>
  <si>
    <t>13433</t>
  </si>
  <si>
    <t>MAHATES</t>
  </si>
  <si>
    <t>13440</t>
  </si>
  <si>
    <t>MARGARITA</t>
  </si>
  <si>
    <t>13442</t>
  </si>
  <si>
    <t>MARIA LA BAJA</t>
  </si>
  <si>
    <t>13458</t>
  </si>
  <si>
    <t>MONTECRISTO</t>
  </si>
  <si>
    <t>13468</t>
  </si>
  <si>
    <t>MOMPOS</t>
  </si>
  <si>
    <t>13473</t>
  </si>
  <si>
    <t>MORALES</t>
  </si>
  <si>
    <t>13549</t>
  </si>
  <si>
    <t>PINILLOS</t>
  </si>
  <si>
    <t>13580</t>
  </si>
  <si>
    <t>REGIDOR</t>
  </si>
  <si>
    <t>13600</t>
  </si>
  <si>
    <t>RIO VIEJO</t>
  </si>
  <si>
    <t>13620</t>
  </si>
  <si>
    <t>SAN CRISTOBAL</t>
  </si>
  <si>
    <t>13647</t>
  </si>
  <si>
    <t>SAN ESTANISLAO</t>
  </si>
  <si>
    <t>13650</t>
  </si>
  <si>
    <t>SAN FERNANDO</t>
  </si>
  <si>
    <t>13654</t>
  </si>
  <si>
    <t>SAN JACINTO</t>
  </si>
  <si>
    <t>13655</t>
  </si>
  <si>
    <t>SAN JACINTO DEL CAUCA</t>
  </si>
  <si>
    <t>13657</t>
  </si>
  <si>
    <t>SAN JUAN NEPOMUCENO</t>
  </si>
  <si>
    <t>13667</t>
  </si>
  <si>
    <t>SAN MARTIN DE LOBA</t>
  </si>
  <si>
    <t>13670</t>
  </si>
  <si>
    <t>SAN PABLO</t>
  </si>
  <si>
    <t>13673</t>
  </si>
  <si>
    <t>SANTA CATALINA</t>
  </si>
  <si>
    <t>13683</t>
  </si>
  <si>
    <t>SANTA ROSA</t>
  </si>
  <si>
    <t>13688</t>
  </si>
  <si>
    <t>SANTA ROSA DEL SUR</t>
  </si>
  <si>
    <t>13744</t>
  </si>
  <si>
    <t>SIMITI</t>
  </si>
  <si>
    <t>13760</t>
  </si>
  <si>
    <t>SOPLAVIENTO</t>
  </si>
  <si>
    <t>13780</t>
  </si>
  <si>
    <t>TALAIGUA NUEVO</t>
  </si>
  <si>
    <t>13810</t>
  </si>
  <si>
    <t>TIQUISIO</t>
  </si>
  <si>
    <t>13836</t>
  </si>
  <si>
    <t>TURBACO</t>
  </si>
  <si>
    <t>13838</t>
  </si>
  <si>
    <t>TURBANA</t>
  </si>
  <si>
    <t>13873</t>
  </si>
  <si>
    <t>VILLANUEVA</t>
  </si>
  <si>
    <t>13894</t>
  </si>
  <si>
    <t>ZAMBRANO</t>
  </si>
  <si>
    <t>15001</t>
  </si>
  <si>
    <t>TUNJA</t>
  </si>
  <si>
    <t>15022</t>
  </si>
  <si>
    <t>ALMEIDA</t>
  </si>
  <si>
    <t>15047</t>
  </si>
  <si>
    <t>AQUITANIA</t>
  </si>
  <si>
    <t>15051</t>
  </si>
  <si>
    <t>ARCABUCO</t>
  </si>
  <si>
    <t>15087</t>
  </si>
  <si>
    <t>BELEN</t>
  </si>
  <si>
    <t>15090</t>
  </si>
  <si>
    <t>BERBEO</t>
  </si>
  <si>
    <t>15092</t>
  </si>
  <si>
    <t>BETEITIVA</t>
  </si>
  <si>
    <t>15097</t>
  </si>
  <si>
    <t>BOAVITA</t>
  </si>
  <si>
    <t>15104</t>
  </si>
  <si>
    <t>15106</t>
  </si>
  <si>
    <t>15109</t>
  </si>
  <si>
    <t>BUENAVISTA</t>
  </si>
  <si>
    <t>15114</t>
  </si>
  <si>
    <t>BUSBANZA</t>
  </si>
  <si>
    <t>15131</t>
  </si>
  <si>
    <t>15135</t>
  </si>
  <si>
    <t>CAMPOHERMOSO</t>
  </si>
  <si>
    <t>15162</t>
  </si>
  <si>
    <t>CERINZA</t>
  </si>
  <si>
    <t>15172</t>
  </si>
  <si>
    <t>CHINAVITA</t>
  </si>
  <si>
    <t>15176</t>
  </si>
  <si>
    <t>CHIQUINQUIRA</t>
  </si>
  <si>
    <t>15180</t>
  </si>
  <si>
    <t>CHISCAS</t>
  </si>
  <si>
    <t>15183</t>
  </si>
  <si>
    <t>CHITA</t>
  </si>
  <si>
    <t>15185</t>
  </si>
  <si>
    <t>CHITARAQUE</t>
  </si>
  <si>
    <t>15187</t>
  </si>
  <si>
    <t>CHIVATA</t>
  </si>
  <si>
    <t>15189</t>
  </si>
  <si>
    <t>CIENEGA</t>
  </si>
  <si>
    <t>15204</t>
  </si>
  <si>
    <t>COMBITA</t>
  </si>
  <si>
    <t>15212</t>
  </si>
  <si>
    <t>COPER</t>
  </si>
  <si>
    <t>15215</t>
  </si>
  <si>
    <t>CORRALES</t>
  </si>
  <si>
    <t>15218</t>
  </si>
  <si>
    <t>COVARACHIA</t>
  </si>
  <si>
    <t>15223</t>
  </si>
  <si>
    <t>CUBARA</t>
  </si>
  <si>
    <t>15224</t>
  </si>
  <si>
    <t>CUCAITA</t>
  </si>
  <si>
    <t>15226</t>
  </si>
  <si>
    <t>CUITIVA</t>
  </si>
  <si>
    <t>15232</t>
  </si>
  <si>
    <t>CHIQUIZA</t>
  </si>
  <si>
    <t>15236</t>
  </si>
  <si>
    <t>CHIVOR</t>
  </si>
  <si>
    <t>15238</t>
  </si>
  <si>
    <t>DUITAMA</t>
  </si>
  <si>
    <t>15244</t>
  </si>
  <si>
    <t>EL COCUY</t>
  </si>
  <si>
    <t>15248</t>
  </si>
  <si>
    <t>EL ESPINO</t>
  </si>
  <si>
    <t>15272</t>
  </si>
  <si>
    <t>FIRAVITOBA</t>
  </si>
  <si>
    <t>15276</t>
  </si>
  <si>
    <t>FLORESTA</t>
  </si>
  <si>
    <t>15293</t>
  </si>
  <si>
    <t>GACHANTIVA</t>
  </si>
  <si>
    <t>15296</t>
  </si>
  <si>
    <t>GAMEZA</t>
  </si>
  <si>
    <t>15299</t>
  </si>
  <si>
    <t>GARAGOA</t>
  </si>
  <si>
    <t>15317</t>
  </si>
  <si>
    <t>GUACAMAYAS</t>
  </si>
  <si>
    <t>15322</t>
  </si>
  <si>
    <t>GUATEQUE</t>
  </si>
  <si>
    <t>15325</t>
  </si>
  <si>
    <t>GUAYATA</t>
  </si>
  <si>
    <t>15332</t>
  </si>
  <si>
    <t>GUICAN</t>
  </si>
  <si>
    <t>15362</t>
  </si>
  <si>
    <t>IZA</t>
  </si>
  <si>
    <t>15367</t>
  </si>
  <si>
    <t>JENESANO</t>
  </si>
  <si>
    <t>15368</t>
  </si>
  <si>
    <t>15377</t>
  </si>
  <si>
    <t>LABRANZAGRANDE</t>
  </si>
  <si>
    <t>15380</t>
  </si>
  <si>
    <t>LA CAPILLA</t>
  </si>
  <si>
    <t>15401</t>
  </si>
  <si>
    <t>LA VICTORIA</t>
  </si>
  <si>
    <t>15403</t>
  </si>
  <si>
    <t>LA UVITA</t>
  </si>
  <si>
    <t>15407</t>
  </si>
  <si>
    <t>LEIVA</t>
  </si>
  <si>
    <t>15425</t>
  </si>
  <si>
    <t>MACANAL</t>
  </si>
  <si>
    <t>15442</t>
  </si>
  <si>
    <t>MARIPI</t>
  </si>
  <si>
    <t>15455</t>
  </si>
  <si>
    <t>MIRAFLORES</t>
  </si>
  <si>
    <t>15464</t>
  </si>
  <si>
    <t>MONGUA</t>
  </si>
  <si>
    <t>15466</t>
  </si>
  <si>
    <t>MONGUI</t>
  </si>
  <si>
    <t>15469</t>
  </si>
  <si>
    <t>MONIQUIRA</t>
  </si>
  <si>
    <t>15476</t>
  </si>
  <si>
    <t>MOTAVITA</t>
  </si>
  <si>
    <t>15480</t>
  </si>
  <si>
    <t>MUZO</t>
  </si>
  <si>
    <t>15491</t>
  </si>
  <si>
    <t>NOBSA</t>
  </si>
  <si>
    <t>15494</t>
  </si>
  <si>
    <t>NUEVO COLON</t>
  </si>
  <si>
    <t>15500</t>
  </si>
  <si>
    <t>OICATA</t>
  </si>
  <si>
    <t>15507</t>
  </si>
  <si>
    <t>OTANCHE</t>
  </si>
  <si>
    <t>15511</t>
  </si>
  <si>
    <t>PACHAVITA</t>
  </si>
  <si>
    <t>15514</t>
  </si>
  <si>
    <t>PAEZ</t>
  </si>
  <si>
    <t>15516</t>
  </si>
  <si>
    <t>PAIPA</t>
  </si>
  <si>
    <t>15518</t>
  </si>
  <si>
    <t>PAJARITO</t>
  </si>
  <si>
    <t>15522</t>
  </si>
  <si>
    <t>PANQUEBA</t>
  </si>
  <si>
    <t>15531</t>
  </si>
  <si>
    <t>PAUNA</t>
  </si>
  <si>
    <t>15533</t>
  </si>
  <si>
    <t>PAYA</t>
  </si>
  <si>
    <t>15537</t>
  </si>
  <si>
    <t>PAZ DEL RIO</t>
  </si>
  <si>
    <t>15542</t>
  </si>
  <si>
    <t>PESCA</t>
  </si>
  <si>
    <t>15550</t>
  </si>
  <si>
    <t>PISBA</t>
  </si>
  <si>
    <t>15572</t>
  </si>
  <si>
    <t>PUERTO BOYACA</t>
  </si>
  <si>
    <t>15580</t>
  </si>
  <si>
    <t>QUIPAMA</t>
  </si>
  <si>
    <t>15599</t>
  </si>
  <si>
    <t>RAMIRIQUI</t>
  </si>
  <si>
    <t>15600</t>
  </si>
  <si>
    <t>RAQUIRA</t>
  </si>
  <si>
    <t>15621</t>
  </si>
  <si>
    <t>RONDON</t>
  </si>
  <si>
    <t>15632</t>
  </si>
  <si>
    <t>SABOYA</t>
  </si>
  <si>
    <t>15638</t>
  </si>
  <si>
    <t>SACHICA</t>
  </si>
  <si>
    <t>15646</t>
  </si>
  <si>
    <t>SAMACA</t>
  </si>
  <si>
    <t>15660</t>
  </si>
  <si>
    <t>SAN EDUARDO</t>
  </si>
  <si>
    <t>15664</t>
  </si>
  <si>
    <t>SAN JOSE DE PARE</t>
  </si>
  <si>
    <t>15667</t>
  </si>
  <si>
    <t>SAN LUIS DE GACENO</t>
  </si>
  <si>
    <t>15673</t>
  </si>
  <si>
    <t>SAN MATEO</t>
  </si>
  <si>
    <t>15676</t>
  </si>
  <si>
    <t>SAN MIGUEL DE SEMA</t>
  </si>
  <si>
    <t>15681</t>
  </si>
  <si>
    <t>SAN PABLO DE BORBUR</t>
  </si>
  <si>
    <t>15686</t>
  </si>
  <si>
    <t>SANTANA</t>
  </si>
  <si>
    <t>15690</t>
  </si>
  <si>
    <t>SANTA MARIA</t>
  </si>
  <si>
    <t>15693</t>
  </si>
  <si>
    <t>SANTA ROSA DE VITERBO</t>
  </si>
  <si>
    <t>15696</t>
  </si>
  <si>
    <t>SANTA SOFIA</t>
  </si>
  <si>
    <t>15720</t>
  </si>
  <si>
    <t>SATIVANORTE</t>
  </si>
  <si>
    <t>15723</t>
  </si>
  <si>
    <t>SATIVASUR</t>
  </si>
  <si>
    <t>15740</t>
  </si>
  <si>
    <t>SIACHOQUE</t>
  </si>
  <si>
    <t>15753</t>
  </si>
  <si>
    <t>SOATA</t>
  </si>
  <si>
    <t>15755</t>
  </si>
  <si>
    <t>SOCOTA</t>
  </si>
  <si>
    <t>15757</t>
  </si>
  <si>
    <t>SOCHA</t>
  </si>
  <si>
    <t>15759</t>
  </si>
  <si>
    <t>SOGAMOSO</t>
  </si>
  <si>
    <t>15761</t>
  </si>
  <si>
    <t>SOMONDOCO</t>
  </si>
  <si>
    <t>15762</t>
  </si>
  <si>
    <t>SORA</t>
  </si>
  <si>
    <t>15763</t>
  </si>
  <si>
    <t>SOTAQUIRA</t>
  </si>
  <si>
    <t>15764</t>
  </si>
  <si>
    <t>SORACA</t>
  </si>
  <si>
    <t>15774</t>
  </si>
  <si>
    <t>SUSACON</t>
  </si>
  <si>
    <t>15776</t>
  </si>
  <si>
    <t>SUTAMARCHAN</t>
  </si>
  <si>
    <t>15778</t>
  </si>
  <si>
    <t>SUTATENZA</t>
  </si>
  <si>
    <t>15790</t>
  </si>
  <si>
    <t>TASCO</t>
  </si>
  <si>
    <t>15798</t>
  </si>
  <si>
    <t>TENZA</t>
  </si>
  <si>
    <t>15804</t>
  </si>
  <si>
    <t>TIBANA</t>
  </si>
  <si>
    <t>15806</t>
  </si>
  <si>
    <t>TIBASOSA</t>
  </si>
  <si>
    <t>15808</t>
  </si>
  <si>
    <t>TINJACA</t>
  </si>
  <si>
    <t>15810</t>
  </si>
  <si>
    <t>TIPACOQUE</t>
  </si>
  <si>
    <t>15814</t>
  </si>
  <si>
    <t>TOCA</t>
  </si>
  <si>
    <t>15816</t>
  </si>
  <si>
    <t>TOGUI</t>
  </si>
  <si>
    <t>15820</t>
  </si>
  <si>
    <t>TOPAGA</t>
  </si>
  <si>
    <t>15822</t>
  </si>
  <si>
    <t>TOTA</t>
  </si>
  <si>
    <t>15832</t>
  </si>
  <si>
    <t>TUNUNGUA</t>
  </si>
  <si>
    <t>15835</t>
  </si>
  <si>
    <t>TURMEQUE</t>
  </si>
  <si>
    <t>15837</t>
  </si>
  <si>
    <t>TUTA</t>
  </si>
  <si>
    <t>15839</t>
  </si>
  <si>
    <t>TUTASA</t>
  </si>
  <si>
    <t>15842</t>
  </si>
  <si>
    <t>UMBITA</t>
  </si>
  <si>
    <t>15861</t>
  </si>
  <si>
    <t>VENTAQUEMADA</t>
  </si>
  <si>
    <t>15879</t>
  </si>
  <si>
    <t>VIRACACHA</t>
  </si>
  <si>
    <t>15897</t>
  </si>
  <si>
    <t>ZETAQUIRA</t>
  </si>
  <si>
    <t>17001</t>
  </si>
  <si>
    <t>MANIZALES</t>
  </si>
  <si>
    <t>17013</t>
  </si>
  <si>
    <t>AGUADAS</t>
  </si>
  <si>
    <t>17042</t>
  </si>
  <si>
    <t>ANSERMA</t>
  </si>
  <si>
    <t>17050</t>
  </si>
  <si>
    <t>ARANZAZU</t>
  </si>
  <si>
    <t>17088</t>
  </si>
  <si>
    <t>BELALCAZAR</t>
  </si>
  <si>
    <t>17174</t>
  </si>
  <si>
    <t>CHINCHINA</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</si>
  <si>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</si>
  <si>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</si>
  <si>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</si>
  <si>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</si>
  <si>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</si>
  <si>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</si>
  <si>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</si>
  <si>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</si>
  <si>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</si>
  <si>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</si>
  <si>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</si>
  <si>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</si>
  <si>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</si>
  <si>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</si>
  <si>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</si>
  <si>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</si>
  <si>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</si>
  <si>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</si>
  <si>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</si>
  <si>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PACORA</t>
  </si>
  <si>
    <t>17524</t>
  </si>
  <si>
    <t>PALESTINA</t>
  </si>
  <si>
    <t>17541</t>
  </si>
  <si>
    <t>PENSILVANIA</t>
  </si>
  <si>
    <t>17614</t>
  </si>
  <si>
    <t>RIOSUCIO</t>
  </si>
  <si>
    <t>17616</t>
  </si>
  <si>
    <t>17653</t>
  </si>
  <si>
    <t>SALAMINA</t>
  </si>
  <si>
    <t>17662</t>
  </si>
  <si>
    <t>SAMANA</t>
  </si>
  <si>
    <t>17665</t>
  </si>
  <si>
    <t>SAN JOSE</t>
  </si>
  <si>
    <t>17777</t>
  </si>
  <si>
    <t>SUPIA</t>
  </si>
  <si>
    <t>17867</t>
  </si>
  <si>
    <t>VICTORIA</t>
  </si>
  <si>
    <t>17873</t>
  </si>
  <si>
    <t>VILLAMARIA</t>
  </si>
  <si>
    <t>17877</t>
  </si>
  <si>
    <t>VITERBO</t>
  </si>
  <si>
    <t>18001</t>
  </si>
  <si>
    <t>FLORENCIA</t>
  </si>
  <si>
    <t>18029</t>
  </si>
  <si>
    <t>ALBANIA</t>
  </si>
  <si>
    <t>18094</t>
  </si>
  <si>
    <t>BELEN ANDAQUIES</t>
  </si>
  <si>
    <t>18150</t>
  </si>
  <si>
    <t>CARTAGENA DEL CHAIRA</t>
  </si>
  <si>
    <t>18205</t>
  </si>
  <si>
    <t>CURILLO</t>
  </si>
  <si>
    <t>18247</t>
  </si>
  <si>
    <t>EL DONCELLO</t>
  </si>
  <si>
    <t>18256</t>
  </si>
  <si>
    <t>EL PAUJIL</t>
  </si>
  <si>
    <t>18410</t>
  </si>
  <si>
    <t>LA MONTAÑITA</t>
  </si>
  <si>
    <t>18460</t>
  </si>
  <si>
    <t>MILAN</t>
  </si>
  <si>
    <t>18479</t>
  </si>
  <si>
    <t>MORELIA</t>
  </si>
  <si>
    <t>18592</t>
  </si>
  <si>
    <t>PUERTO RICO</t>
  </si>
  <si>
    <t>18610</t>
  </si>
  <si>
    <t>SAN JOSE DE FRAGUA</t>
  </si>
  <si>
    <t>18753</t>
  </si>
  <si>
    <t>SAN  VICENTE DEL CAGUAN</t>
  </si>
  <si>
    <t>18756</t>
  </si>
  <si>
    <t>SOLANO</t>
  </si>
  <si>
    <t>18785</t>
  </si>
  <si>
    <t>SOLITA</t>
  </si>
  <si>
    <t>18860</t>
  </si>
  <si>
    <t>19001</t>
  </si>
  <si>
    <t>POPAYAN</t>
  </si>
  <si>
    <t>19022</t>
  </si>
  <si>
    <t>ALMAGUER</t>
  </si>
  <si>
    <t>19050</t>
  </si>
  <si>
    <t>19075</t>
  </si>
  <si>
    <t>BALBOA</t>
  </si>
  <si>
    <t>19100</t>
  </si>
  <si>
    <t>19110</t>
  </si>
  <si>
    <t>BUENOS AIRES</t>
  </si>
  <si>
    <t>19130</t>
  </si>
  <si>
    <t>CAJIBIO</t>
  </si>
  <si>
    <t>19137</t>
  </si>
  <si>
    <t>CALDONO</t>
  </si>
  <si>
    <t>19142</t>
  </si>
  <si>
    <t>CALOTO</t>
  </si>
  <si>
    <t>19212</t>
  </si>
  <si>
    <t>CORINTO</t>
  </si>
  <si>
    <t>19256</t>
  </si>
  <si>
    <t>EL TAMBO</t>
  </si>
  <si>
    <t>19290</t>
  </si>
  <si>
    <t>19318</t>
  </si>
  <si>
    <t>GUAPI</t>
  </si>
  <si>
    <t>19355</t>
  </si>
  <si>
    <t>INZA</t>
  </si>
  <si>
    <t>19364</t>
  </si>
  <si>
    <t>JAMBALO</t>
  </si>
  <si>
    <t>19392</t>
  </si>
  <si>
    <t>LA SIERRA</t>
  </si>
  <si>
    <t>19397</t>
  </si>
  <si>
    <t>LA VEGA</t>
  </si>
  <si>
    <t>19418</t>
  </si>
  <si>
    <t>LOPEZ</t>
  </si>
  <si>
    <t>19450</t>
  </si>
  <si>
    <t>MERCADERES</t>
  </si>
  <si>
    <t>19455</t>
  </si>
  <si>
    <t>MIRANDA</t>
  </si>
  <si>
    <t>19473</t>
  </si>
  <si>
    <t>19513</t>
  </si>
  <si>
    <t>PADILLA</t>
  </si>
  <si>
    <t>19517</t>
  </si>
  <si>
    <t>19532</t>
  </si>
  <si>
    <t>PATIA(EL BORDO)</t>
  </si>
  <si>
    <t>19533</t>
  </si>
  <si>
    <t>PIAMONTE</t>
  </si>
  <si>
    <t>19548</t>
  </si>
  <si>
    <t>PIENDAMO</t>
  </si>
  <si>
    <t>19573</t>
  </si>
  <si>
    <t>PUERTO TEJADA</t>
  </si>
  <si>
    <t>19585</t>
  </si>
  <si>
    <t>PURACE</t>
  </si>
  <si>
    <t>19622</t>
  </si>
  <si>
    <t>ROSAS</t>
  </si>
  <si>
    <t>19693</t>
  </si>
  <si>
    <t>SAN SEBASTIAN</t>
  </si>
  <si>
    <t>19698</t>
  </si>
  <si>
    <t>SANTANDER DE QUILICHAO</t>
  </si>
  <si>
    <t>19701</t>
  </si>
  <si>
    <t>STA ROSA</t>
  </si>
  <si>
    <t>19743</t>
  </si>
  <si>
    <t>SILVIA</t>
  </si>
  <si>
    <t>19760</t>
  </si>
  <si>
    <t>SOTARA</t>
  </si>
  <si>
    <t>19780</t>
  </si>
  <si>
    <t>SUAREZ</t>
  </si>
  <si>
    <t>19785</t>
  </si>
  <si>
    <t>19807</t>
  </si>
  <si>
    <t>TIMBIO</t>
  </si>
  <si>
    <t>19809</t>
  </si>
  <si>
    <t>TIMBIQUI</t>
  </si>
  <si>
    <t>19821</t>
  </si>
  <si>
    <t>TORIBIO</t>
  </si>
  <si>
    <t>19824</t>
  </si>
  <si>
    <t>TOTORO</t>
  </si>
  <si>
    <t>19845</t>
  </si>
  <si>
    <t>VILLA RICA</t>
  </si>
  <si>
    <t>20001</t>
  </si>
  <si>
    <t>VALLEDUPAR</t>
  </si>
  <si>
    <t>20011</t>
  </si>
  <si>
    <t>AGUACHICA</t>
  </si>
  <si>
    <t>20013</t>
  </si>
  <si>
    <t>AGUSTIN CODAZZI</t>
  </si>
  <si>
    <t>20032</t>
  </si>
  <si>
    <t>ASTREA</t>
  </si>
  <si>
    <t>20045</t>
  </si>
  <si>
    <t>BECERRIL</t>
  </si>
  <si>
    <t>20060</t>
  </si>
  <si>
    <t>BOSCONIA</t>
  </si>
  <si>
    <t>20175</t>
  </si>
  <si>
    <t>CHIMICHAGUA</t>
  </si>
  <si>
    <t>20178</t>
  </si>
  <si>
    <t>CHIRIGUANA</t>
  </si>
  <si>
    <t>20228</t>
  </si>
  <si>
    <t>CURUMANI</t>
  </si>
  <si>
    <t>20238</t>
  </si>
  <si>
    <t>EL COPEY</t>
  </si>
  <si>
    <t>20250</t>
  </si>
  <si>
    <t>EL PASO</t>
  </si>
  <si>
    <t>20295</t>
  </si>
  <si>
    <t>GAMARRA</t>
  </si>
  <si>
    <t>20310</t>
  </si>
  <si>
    <t>GONZALEZ</t>
  </si>
  <si>
    <t>20383</t>
  </si>
  <si>
    <t>LA GLORIA</t>
  </si>
  <si>
    <t>20400</t>
  </si>
  <si>
    <t>LA JAGUA IBIRICO</t>
  </si>
  <si>
    <t>20443</t>
  </si>
  <si>
    <t>MANAURE BALCON DEL CESAR</t>
  </si>
  <si>
    <t>20517</t>
  </si>
  <si>
    <t>PAILITAS</t>
  </si>
  <si>
    <t>20550</t>
  </si>
  <si>
    <t>PELAYA</t>
  </si>
  <si>
    <t>20570</t>
  </si>
  <si>
    <t>PUEBLO BELLO</t>
  </si>
  <si>
    <t>20614</t>
  </si>
  <si>
    <t>RIO DE ORO</t>
  </si>
  <si>
    <t>20621</t>
  </si>
  <si>
    <t>ROBLES (LA PAZ)</t>
  </si>
  <si>
    <t>20710</t>
  </si>
  <si>
    <t>SAN ALBERTO</t>
  </si>
  <si>
    <t>20750</t>
  </si>
  <si>
    <t>SAN DIEGO</t>
  </si>
  <si>
    <t>20770</t>
  </si>
  <si>
    <t>SAN MARTIN</t>
  </si>
  <si>
    <t>20787</t>
  </si>
  <si>
    <t>TAMALAMEQUE</t>
  </si>
  <si>
    <t>23001</t>
  </si>
  <si>
    <t>MONTERIA</t>
  </si>
  <si>
    <t>23068</t>
  </si>
  <si>
    <t>AYAPEL</t>
  </si>
  <si>
    <t>23079</t>
  </si>
  <si>
    <t>23090</t>
  </si>
  <si>
    <t>CANALETE</t>
  </si>
  <si>
    <t>23162</t>
  </si>
  <si>
    <t>CERETE</t>
  </si>
  <si>
    <t>23168</t>
  </si>
  <si>
    <t>CHIMA</t>
  </si>
  <si>
    <t>23182</t>
  </si>
  <si>
    <t>CHINU</t>
  </si>
  <si>
    <t>23189</t>
  </si>
  <si>
    <t>CIENAGA DE ORO</t>
  </si>
  <si>
    <t>23300</t>
  </si>
  <si>
    <t>COTORRA</t>
  </si>
  <si>
    <t>23350</t>
  </si>
  <si>
    <t>LA APARTADA</t>
  </si>
  <si>
    <t>23417</t>
  </si>
  <si>
    <t>LORICA</t>
  </si>
  <si>
    <t>23419</t>
  </si>
  <si>
    <t>LOS CORDOBAS</t>
  </si>
  <si>
    <t>23464</t>
  </si>
  <si>
    <t>MOMIL</t>
  </si>
  <si>
    <t>23466</t>
  </si>
  <si>
    <t>MONTELIBANO</t>
  </si>
  <si>
    <t>23500</t>
  </si>
  <si>
    <t>MOÑITOS</t>
  </si>
  <si>
    <t>23555</t>
  </si>
  <si>
    <t>PLANETA RICA</t>
  </si>
  <si>
    <t>23570</t>
  </si>
  <si>
    <t>PUEBLO NUEVO</t>
  </si>
  <si>
    <t>23574</t>
  </si>
  <si>
    <t>PUERTO ESCONDIDO</t>
  </si>
  <si>
    <t>23580</t>
  </si>
  <si>
    <t>PUERTO LIBERTADOR</t>
  </si>
  <si>
    <t>23586</t>
  </si>
  <si>
    <t>PURISIMA</t>
  </si>
  <si>
    <t>23660</t>
  </si>
  <si>
    <t>SAHAGUN</t>
  </si>
  <si>
    <t>23670</t>
  </si>
  <si>
    <t>SAN ANDRES SOTAVENTO</t>
  </si>
  <si>
    <t>23672</t>
  </si>
  <si>
    <t>SAN ANTERO</t>
  </si>
  <si>
    <t>23675</t>
  </si>
  <si>
    <t>SAN BERNARDO VIENTO</t>
  </si>
  <si>
    <t>23678</t>
  </si>
  <si>
    <t>23686</t>
  </si>
  <si>
    <t>SAN PELAYO</t>
  </si>
  <si>
    <t>23807</t>
  </si>
  <si>
    <t>TIERRALTA</t>
  </si>
  <si>
    <t>23855</t>
  </si>
  <si>
    <t>VALENCIA</t>
  </si>
  <si>
    <t>25001</t>
  </si>
  <si>
    <t>AGUA DE DIOS</t>
  </si>
  <si>
    <t>25019</t>
  </si>
  <si>
    <t>ALBAN</t>
  </si>
  <si>
    <t>25035</t>
  </si>
  <si>
    <t>ANAPOIMA</t>
  </si>
  <si>
    <t>25040</t>
  </si>
  <si>
    <t>ANOLAIMA</t>
  </si>
  <si>
    <t>25053</t>
  </si>
  <si>
    <t>ARBELAEZ</t>
  </si>
  <si>
    <t>25086</t>
  </si>
  <si>
    <t>BELTRAN</t>
  </si>
  <si>
    <t>25095</t>
  </si>
  <si>
    <t>BITUIMA</t>
  </si>
  <si>
    <t>25099</t>
  </si>
  <si>
    <t>BOJACA</t>
  </si>
  <si>
    <t>25120</t>
  </si>
  <si>
    <t>CABRERA</t>
  </si>
  <si>
    <t>25123</t>
  </si>
  <si>
    <t>CACHIPAY</t>
  </si>
  <si>
    <t>25126</t>
  </si>
  <si>
    <t>CAJICA</t>
  </si>
  <si>
    <t>25148</t>
  </si>
  <si>
    <t>CAPARRAPI</t>
  </si>
  <si>
    <t>25151</t>
  </si>
  <si>
    <t>CAQUEZA</t>
  </si>
  <si>
    <t>25154</t>
  </si>
  <si>
    <t>CARMEN DE CARUPA</t>
  </si>
  <si>
    <t>25168</t>
  </si>
  <si>
    <t>CHAGUANI</t>
  </si>
  <si>
    <t>25175</t>
  </si>
  <si>
    <t>CHIA</t>
  </si>
  <si>
    <t>25178</t>
  </si>
  <si>
    <t>CHIPAQUE</t>
  </si>
  <si>
    <t>25181</t>
  </si>
  <si>
    <t>CHOACHI</t>
  </si>
  <si>
    <t>25183</t>
  </si>
  <si>
    <t>CHOCONTA</t>
  </si>
  <si>
    <t>25200</t>
  </si>
  <si>
    <t>COGUA</t>
  </si>
  <si>
    <t>25214</t>
  </si>
  <si>
    <t>COTA</t>
  </si>
  <si>
    <t>25224</t>
  </si>
  <si>
    <t>CUCUNUBA</t>
  </si>
  <si>
    <t>25245</t>
  </si>
  <si>
    <t>EL COLEGIO</t>
  </si>
  <si>
    <t>25258</t>
  </si>
  <si>
    <t>25260</t>
  </si>
  <si>
    <t>EL ROSAL</t>
  </si>
  <si>
    <t>25269</t>
  </si>
  <si>
    <t>FACATATIVA</t>
  </si>
  <si>
    <t>25279</t>
  </si>
  <si>
    <t>FOMEQUE</t>
  </si>
  <si>
    <t>25281</t>
  </si>
  <si>
    <t>FOSCA</t>
  </si>
  <si>
    <t>25286</t>
  </si>
  <si>
    <t>FUNZA</t>
  </si>
  <si>
    <t>25288</t>
  </si>
  <si>
    <t>FUQUENE</t>
  </si>
  <si>
    <t>25290</t>
  </si>
  <si>
    <t>FUSAGASUGA</t>
  </si>
  <si>
    <t>25293</t>
  </si>
  <si>
    <t>GACHALA</t>
  </si>
  <si>
    <t>25295</t>
  </si>
  <si>
    <t>GACHANCIPA</t>
  </si>
  <si>
    <t>25297</t>
  </si>
  <si>
    <t>GACHETA</t>
  </si>
  <si>
    <t>25299</t>
  </si>
  <si>
    <t>GAMA</t>
  </si>
  <si>
    <t>25307</t>
  </si>
  <si>
    <t>GIRARDOT</t>
  </si>
  <si>
    <t>25312</t>
  </si>
  <si>
    <t>25317</t>
  </si>
  <si>
    <t>GUACHETA</t>
  </si>
  <si>
    <t>25320</t>
  </si>
  <si>
    <t>GUADUAS</t>
  </si>
  <si>
    <t>25322</t>
  </si>
  <si>
    <t>GUASCA</t>
  </si>
  <si>
    <t>25324</t>
  </si>
  <si>
    <t>GUATAQUI</t>
  </si>
  <si>
    <t>25326</t>
  </si>
  <si>
    <t>GUATAVITA</t>
  </si>
  <si>
    <t>25328</t>
  </si>
  <si>
    <t>GUAYABAL DE SIQUIMA</t>
  </si>
  <si>
    <t>25335</t>
  </si>
  <si>
    <t>GUAYABETAL</t>
  </si>
  <si>
    <t>25339</t>
  </si>
  <si>
    <t>GUTIERREZ</t>
  </si>
  <si>
    <t>25368</t>
  </si>
  <si>
    <t>JERUSALEN</t>
  </si>
  <si>
    <t>25372</t>
  </si>
  <si>
    <t>JUNIN</t>
  </si>
  <si>
    <t>25377</t>
  </si>
  <si>
    <t>LA CALERA</t>
  </si>
  <si>
    <t>25386</t>
  </si>
  <si>
    <t>LA MESA</t>
  </si>
  <si>
    <t>25394</t>
  </si>
  <si>
    <t>LA PALMA</t>
  </si>
  <si>
    <t>25398</t>
  </si>
  <si>
    <t>LA PEÑA</t>
  </si>
  <si>
    <t>25402</t>
  </si>
  <si>
    <t>25407</t>
  </si>
  <si>
    <t>LENGUAZAQUE</t>
  </si>
  <si>
    <t>25426</t>
  </si>
  <si>
    <t>MACHETA</t>
  </si>
  <si>
    <t>25430</t>
  </si>
  <si>
    <t>MADRID</t>
  </si>
  <si>
    <t>25436</t>
  </si>
  <si>
    <t>MANTA</t>
  </si>
  <si>
    <t>25438</t>
  </si>
  <si>
    <t>MEDINA</t>
  </si>
  <si>
    <t>25473</t>
  </si>
  <si>
    <t>MOSQUERA</t>
  </si>
  <si>
    <t>25483</t>
  </si>
  <si>
    <t>25486</t>
  </si>
  <si>
    <t>NEMOCON</t>
  </si>
  <si>
    <t>25488</t>
  </si>
  <si>
    <t>NILO</t>
  </si>
  <si>
    <t>25489</t>
  </si>
  <si>
    <t>NIMAIMA</t>
  </si>
  <si>
    <t>25491</t>
  </si>
  <si>
    <t>NOCAIMA</t>
  </si>
  <si>
    <t>25506</t>
  </si>
  <si>
    <t>VENECIA (OSPINA PEREZ)</t>
  </si>
  <si>
    <t>25513</t>
  </si>
  <si>
    <t>PACHO</t>
  </si>
  <si>
    <t>25518</t>
  </si>
  <si>
    <t>PAIME</t>
  </si>
  <si>
    <t>25524</t>
  </si>
  <si>
    <t>PANDI</t>
  </si>
  <si>
    <t>25530</t>
  </si>
  <si>
    <t>PARATEBUENO</t>
  </si>
  <si>
    <t>25535</t>
  </si>
  <si>
    <t>PASCA</t>
  </si>
  <si>
    <t>25572</t>
  </si>
  <si>
    <t>PUERTO SALGAR</t>
  </si>
  <si>
    <t>25580</t>
  </si>
  <si>
    <t>PULI</t>
  </si>
  <si>
    <t>25592</t>
  </si>
  <si>
    <t>QUEBRADANEGRA</t>
  </si>
  <si>
    <t>25594</t>
  </si>
  <si>
    <t>QUETAME</t>
  </si>
  <si>
    <t>25596</t>
  </si>
  <si>
    <t>QUIPILE</t>
  </si>
  <si>
    <t>25599</t>
  </si>
  <si>
    <t>RAFAEL REYES</t>
  </si>
  <si>
    <t>25612</t>
  </si>
  <si>
    <t>RICAURTE</t>
  </si>
  <si>
    <t>25645</t>
  </si>
  <si>
    <t>SAN  ANTONIO DEL  TEQUENDAMA</t>
  </si>
  <si>
    <t>25649</t>
  </si>
  <si>
    <t>SAN BERNARDO</t>
  </si>
  <si>
    <t>25653</t>
  </si>
  <si>
    <t>SAN CAYETANO</t>
  </si>
  <si>
    <t>25658</t>
  </si>
  <si>
    <t>25662</t>
  </si>
  <si>
    <t>SAN JUAN DE RIOSECO</t>
  </si>
  <si>
    <t>25718</t>
  </si>
  <si>
    <t>SASAIMA</t>
  </si>
  <si>
    <t>25736</t>
  </si>
  <si>
    <t>SESQUILE</t>
  </si>
  <si>
    <t>25740</t>
  </si>
  <si>
    <t>SIBATE</t>
  </si>
  <si>
    <t>25743</t>
  </si>
  <si>
    <t>SILVANIA</t>
  </si>
  <si>
    <t>25745</t>
  </si>
  <si>
    <t>SIMIJACA</t>
  </si>
  <si>
    <t>25754</t>
  </si>
  <si>
    <t>SOACHA</t>
  </si>
  <si>
    <t>25758</t>
  </si>
  <si>
    <t>SOPO</t>
  </si>
  <si>
    <t>25769</t>
  </si>
  <si>
    <t>SUBACHOQUE</t>
  </si>
  <si>
    <t>25772</t>
  </si>
  <si>
    <t>SUESCA</t>
  </si>
  <si>
    <t>25777</t>
  </si>
  <si>
    <t>SUPATA</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</si>
  <si>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</si>
  <si>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</si>
  <si>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</si>
  <si>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</si>
  <si>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</si>
  <si>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</si>
  <si>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</si>
  <si>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</si>
  <si>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</si>
  <si>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</si>
  <si>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</si>
  <si>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</si>
  <si>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</si>
  <si>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</si>
  <si>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</si>
  <si>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</si>
  <si>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</si>
  <si>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</si>
  <si>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</si>
  <si>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TOCANCIPA</t>
  </si>
  <si>
    <t>25823</t>
  </si>
  <si>
    <t>TOPAIPI</t>
  </si>
  <si>
    <t>25839</t>
  </si>
  <si>
    <t>UBALA</t>
  </si>
  <si>
    <t>25841</t>
  </si>
  <si>
    <t>UBAQUE</t>
  </si>
  <si>
    <t>25843</t>
  </si>
  <si>
    <t>UBATE</t>
  </si>
  <si>
    <t>25845</t>
  </si>
  <si>
    <t>UNE</t>
  </si>
  <si>
    <t>25851</t>
  </si>
  <si>
    <t>UTICA</t>
  </si>
  <si>
    <t>25862</t>
  </si>
  <si>
    <t>VERGARA</t>
  </si>
  <si>
    <t>25867</t>
  </si>
  <si>
    <t>VIANI</t>
  </si>
  <si>
    <t>25871</t>
  </si>
  <si>
    <t>VILLAGOMEZ</t>
  </si>
  <si>
    <t>25873</t>
  </si>
  <si>
    <t>VILLAPINZON</t>
  </si>
  <si>
    <t>25875</t>
  </si>
  <si>
    <t>VILLETA</t>
  </si>
  <si>
    <t>25878</t>
  </si>
  <si>
    <t>VIOTA</t>
  </si>
  <si>
    <t>25885</t>
  </si>
  <si>
    <t>YACOPI</t>
  </si>
  <si>
    <t>25898</t>
  </si>
  <si>
    <t>ZIPACON</t>
  </si>
  <si>
    <t>25899</t>
  </si>
  <si>
    <t>ZIPAQUIRA</t>
  </si>
  <si>
    <t>27001</t>
  </si>
  <si>
    <t>QUIBDO</t>
  </si>
  <si>
    <t>27006</t>
  </si>
  <si>
    <t>ACANDI</t>
  </si>
  <si>
    <t>27025</t>
  </si>
  <si>
    <t>ALTO BAUDO (PIE DE PATO)</t>
  </si>
  <si>
    <t>27050</t>
  </si>
  <si>
    <t>ATRATO</t>
  </si>
  <si>
    <t>27073</t>
  </si>
  <si>
    <t>BAGADO</t>
  </si>
  <si>
    <t>27075</t>
  </si>
  <si>
    <t>BAHIA SOLANO (MUTIS)</t>
  </si>
  <si>
    <t>27077</t>
  </si>
  <si>
    <t>BAJO BAUDO (PIZARRO)</t>
  </si>
  <si>
    <t>27099</t>
  </si>
  <si>
    <t>BOJAYA (BELLAVISTA)</t>
  </si>
  <si>
    <t>27135</t>
  </si>
  <si>
    <t>CANTON DE SAN PABLO</t>
  </si>
  <si>
    <t>27150</t>
  </si>
  <si>
    <t>CARMEN DEL DARIEN</t>
  </si>
  <si>
    <t>27160</t>
  </si>
  <si>
    <t>CERTEGUI</t>
  </si>
  <si>
    <t>27205</t>
  </si>
  <si>
    <t>CONDOTO</t>
  </si>
  <si>
    <t>27245</t>
  </si>
  <si>
    <t>EL CARMEN</t>
  </si>
  <si>
    <t>27250</t>
  </si>
  <si>
    <t>LITORAL DEL SAN JUAN</t>
  </si>
  <si>
    <t>27361</t>
  </si>
  <si>
    <t>ISTMINA</t>
  </si>
  <si>
    <t>27372</t>
  </si>
  <si>
    <t>JURADO</t>
  </si>
  <si>
    <t>27413</t>
  </si>
  <si>
    <t>LLORO</t>
  </si>
  <si>
    <t>27425</t>
  </si>
  <si>
    <t>MEDIO ATRATO</t>
  </si>
  <si>
    <t>27430</t>
  </si>
  <si>
    <t>MEDIO BAUDO (BOCA DE PEPE)</t>
  </si>
  <si>
    <t>27450</t>
  </si>
  <si>
    <t>MEDIO SAN JUAN</t>
  </si>
  <si>
    <t>27491</t>
  </si>
  <si>
    <t>NOVITA</t>
  </si>
  <si>
    <t>27495</t>
  </si>
  <si>
    <t>NUQUI</t>
  </si>
  <si>
    <t>27580</t>
  </si>
  <si>
    <t>RIO IRO</t>
  </si>
  <si>
    <t>27600</t>
  </si>
  <si>
    <t>RIO QUITO</t>
  </si>
  <si>
    <t>27615</t>
  </si>
  <si>
    <t>27660</t>
  </si>
  <si>
    <t>SAN JOSE DEL PALMAR</t>
  </si>
  <si>
    <t>27745</t>
  </si>
  <si>
    <t>SIPI</t>
  </si>
  <si>
    <t>27787</t>
  </si>
  <si>
    <t>TADO</t>
  </si>
  <si>
    <t>27800</t>
  </si>
  <si>
    <t>UNGUIA</t>
  </si>
  <si>
    <t>27810</t>
  </si>
  <si>
    <t>UNION PANAMERICANA</t>
  </si>
  <si>
    <t>41001</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</si>
  <si>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</si>
  <si>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</si>
  <si>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</si>
  <si>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</si>
  <si>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</si>
  <si>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</si>
  <si>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</si>
  <si>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</si>
  <si>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</si>
  <si>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</si>
  <si>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</si>
  <si>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</si>
  <si>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</si>
  <si>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</si>
  <si>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</si>
  <si>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</si>
  <si>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</si>
  <si>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</si>
  <si>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ELIAS</t>
  </si>
  <si>
    <t>41298</t>
  </si>
  <si>
    <t>GARZON</t>
  </si>
  <si>
    <t>41306</t>
  </si>
  <si>
    <t>GIGANTE</t>
  </si>
  <si>
    <t>41319</t>
  </si>
  <si>
    <t>41349</t>
  </si>
  <si>
    <t>HOBO</t>
  </si>
  <si>
    <t>41357</t>
  </si>
  <si>
    <t>IQUIRA</t>
  </si>
  <si>
    <t>41359</t>
  </si>
  <si>
    <t>ISNOS</t>
  </si>
  <si>
    <t>41378</t>
  </si>
  <si>
    <t>LA ARGENTINA</t>
  </si>
  <si>
    <t>41396</t>
  </si>
  <si>
    <t>LA PLATA</t>
  </si>
  <si>
    <t>41483</t>
  </si>
  <si>
    <t>NATAGA</t>
  </si>
  <si>
    <t>41503</t>
  </si>
  <si>
    <t>OPORAPA</t>
  </si>
  <si>
    <t>41518</t>
  </si>
  <si>
    <t>PAICOL</t>
  </si>
  <si>
    <t>41524</t>
  </si>
  <si>
    <t>PALERMO</t>
  </si>
  <si>
    <t>41530</t>
  </si>
  <si>
    <t>41548</t>
  </si>
  <si>
    <t>PITAL</t>
  </si>
  <si>
    <t>41551</t>
  </si>
  <si>
    <t>PITALITO</t>
  </si>
  <si>
    <t>41615</t>
  </si>
  <si>
    <t>RIVERA</t>
  </si>
  <si>
    <t>41660</t>
  </si>
  <si>
    <t>SALADOBLANCO</t>
  </si>
  <si>
    <t>41668</t>
  </si>
  <si>
    <t>SAN AGUSTIN</t>
  </si>
  <si>
    <t>41676</t>
  </si>
  <si>
    <t>41770</t>
  </si>
  <si>
    <t>SUAZA</t>
  </si>
  <si>
    <t>41791</t>
  </si>
  <si>
    <t>TARQUI</t>
  </si>
  <si>
    <t>41797</t>
  </si>
  <si>
    <t>TESALIA</t>
  </si>
  <si>
    <t>41799</t>
  </si>
  <si>
    <t>TELLO</t>
  </si>
  <si>
    <t>41801</t>
  </si>
  <si>
    <t>TERUEL</t>
  </si>
  <si>
    <t>41807</t>
  </si>
  <si>
    <t>TIMANA</t>
  </si>
  <si>
    <t>41872</t>
  </si>
  <si>
    <t>VILLAVIEJA</t>
  </si>
  <si>
    <t>41885</t>
  </si>
  <si>
    <t>YAGUARA</t>
  </si>
  <si>
    <t>44001</t>
  </si>
  <si>
    <t>RIOHACHA</t>
  </si>
  <si>
    <t>44035</t>
  </si>
  <si>
    <t>44078</t>
  </si>
  <si>
    <t>BARRANCAS</t>
  </si>
  <si>
    <t>44090</t>
  </si>
  <si>
    <t>DIBULLA</t>
  </si>
  <si>
    <t>44098</t>
  </si>
  <si>
    <t>DISTRACCION</t>
  </si>
  <si>
    <t>44110</t>
  </si>
  <si>
    <t>EL MOLINO</t>
  </si>
  <si>
    <t>44279</t>
  </si>
  <si>
    <t>FONSECA</t>
  </si>
  <si>
    <t>44378</t>
  </si>
  <si>
    <t>HATONUEVO</t>
  </si>
  <si>
    <t>44420</t>
  </si>
  <si>
    <t>LA JAGUA DEL PILAR</t>
  </si>
  <si>
    <t>44430</t>
  </si>
  <si>
    <t>MAICAO</t>
  </si>
  <si>
    <t>44560</t>
  </si>
  <si>
    <t>MANAURE</t>
  </si>
  <si>
    <t>44650</t>
  </si>
  <si>
    <t>SAN JUAN DEL CESAR</t>
  </si>
  <si>
    <t>44847</t>
  </si>
  <si>
    <t>URIBIA</t>
  </si>
  <si>
    <t>44855</t>
  </si>
  <si>
    <t>URUMITA</t>
  </si>
  <si>
    <t>44874</t>
  </si>
  <si>
    <t>S</t>
  </si>
  <si>
    <t>47001</t>
  </si>
  <si>
    <t>SANTA MARTA</t>
  </si>
  <si>
    <t>47030</t>
  </si>
  <si>
    <t>ALGARROBO</t>
  </si>
  <si>
    <t>47053</t>
  </si>
  <si>
    <t>ARACATACA</t>
  </si>
  <si>
    <t>47058</t>
  </si>
  <si>
    <t>ARIGUANI</t>
  </si>
  <si>
    <t>47161</t>
  </si>
  <si>
    <t>CERRO SAN ANTONIO</t>
  </si>
  <si>
    <t>47170</t>
  </si>
  <si>
    <t>CHIVOLO</t>
  </si>
  <si>
    <t>47189</t>
  </si>
  <si>
    <t>CIENAGA</t>
  </si>
  <si>
    <t>47205</t>
  </si>
  <si>
    <t>47245</t>
  </si>
  <si>
    <t>EL BANCO</t>
  </si>
  <si>
    <t>47258</t>
  </si>
  <si>
    <t>EL PIÑON</t>
  </si>
  <si>
    <t>47268</t>
  </si>
  <si>
    <t>EL RETEN</t>
  </si>
  <si>
    <t>47288</t>
  </si>
  <si>
    <t>FUNDACION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</si>
  <si>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</si>
  <si>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</si>
  <si>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</si>
  <si>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</si>
  <si>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</si>
  <si>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</si>
  <si>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</si>
  <si>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</si>
  <si>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</si>
  <si>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</si>
  <si>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</si>
  <si>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</si>
  <si>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</si>
  <si>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</si>
  <si>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</si>
  <si>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</si>
  <si>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</si>
  <si>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ANGEL</t>
  </si>
  <si>
    <t>47675</t>
  </si>
  <si>
    <t>47692</t>
  </si>
  <si>
    <t>SAN SEBASTIAN DE BUENAVISTA</t>
  </si>
  <si>
    <t>47703</t>
  </si>
  <si>
    <t>SAN ZENON</t>
  </si>
  <si>
    <t>47707</t>
  </si>
  <si>
    <t>SANTA ANA</t>
  </si>
  <si>
    <t>47720</t>
  </si>
  <si>
    <t>SANTA BARBARA DE PINTO</t>
  </si>
  <si>
    <t>47745</t>
  </si>
  <si>
    <t>SITIONUEVO</t>
  </si>
  <si>
    <t>47798</t>
  </si>
  <si>
    <t>TENERIFE</t>
  </si>
  <si>
    <t>47960</t>
  </si>
  <si>
    <t>ZAPAYAN</t>
  </si>
  <si>
    <t>47980</t>
  </si>
  <si>
    <t>ZONA BANANERA</t>
  </si>
  <si>
    <t>50001</t>
  </si>
  <si>
    <t>VILLAVICENCIO</t>
  </si>
  <si>
    <t>50006</t>
  </si>
  <si>
    <t>ACACIAS</t>
  </si>
  <si>
    <t>50110</t>
  </si>
  <si>
    <t>BARRANCA DE UPIA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</si>
  <si>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</si>
  <si>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</si>
  <si>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</si>
  <si>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</si>
  <si>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</si>
  <si>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</si>
  <si>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</si>
  <si>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</si>
  <si>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</si>
  <si>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</si>
  <si>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</si>
  <si>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</si>
  <si>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</si>
  <si>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</si>
  <si>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</si>
  <si>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</si>
  <si>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</si>
  <si>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</si>
  <si>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</si>
  <si>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MAPIRIPAN</t>
  </si>
  <si>
    <t>50330</t>
  </si>
  <si>
    <t>MESETAS</t>
  </si>
  <si>
    <t>50350</t>
  </si>
  <si>
    <t>LA MACARENA</t>
  </si>
  <si>
    <t>50370</t>
  </si>
  <si>
    <t>LA URIBE</t>
  </si>
  <si>
    <t>50400</t>
  </si>
  <si>
    <t>LEJANIAS</t>
  </si>
  <si>
    <t>50450</t>
  </si>
  <si>
    <t>PUERTO CONCORDIA</t>
  </si>
  <si>
    <t>50568</t>
  </si>
  <si>
    <t>PUERTO GAITAN</t>
  </si>
  <si>
    <t>50573</t>
  </si>
  <si>
    <t>PUERTO LOPEZ</t>
  </si>
  <si>
    <t>50577</t>
  </si>
  <si>
    <t>PUERTO LLERAS</t>
  </si>
  <si>
    <t>50590</t>
  </si>
  <si>
    <t>50606</t>
  </si>
  <si>
    <t>RESTREPO</t>
  </si>
  <si>
    <t>50680</t>
  </si>
  <si>
    <t>SAN CARLOS GUAROA</t>
  </si>
  <si>
    <t>50683</t>
  </si>
  <si>
    <t>SAN  JUAN DE ARAMA</t>
  </si>
  <si>
    <t>50686</t>
  </si>
  <si>
    <t>SAN JUANITO</t>
  </si>
  <si>
    <t>50689</t>
  </si>
  <si>
    <t>50711</t>
  </si>
  <si>
    <t>VISTA HERMOSA</t>
  </si>
  <si>
    <t>52001</t>
  </si>
  <si>
    <t>PASTO</t>
  </si>
  <si>
    <t>52019</t>
  </si>
  <si>
    <t>52022</t>
  </si>
  <si>
    <t>ALDAÑA</t>
  </si>
  <si>
    <t>52036</t>
  </si>
  <si>
    <t>ANCUYA</t>
  </si>
  <si>
    <t>52051</t>
  </si>
  <si>
    <t>ARBOLEDA</t>
  </si>
  <si>
    <t>52079</t>
  </si>
  <si>
    <t>BARBACOAS</t>
  </si>
  <si>
    <t>52083</t>
  </si>
  <si>
    <t>52110</t>
  </si>
  <si>
    <t>BUESACO</t>
  </si>
  <si>
    <t>52203</t>
  </si>
  <si>
    <t>COLON(GENOVA)</t>
  </si>
  <si>
    <t>52207</t>
  </si>
  <si>
    <t>CONSACA</t>
  </si>
  <si>
    <t>52210</t>
  </si>
  <si>
    <t>CONTADERO</t>
  </si>
  <si>
    <t>52215</t>
  </si>
  <si>
    <t>52224</t>
  </si>
  <si>
    <t>CUASPUD</t>
  </si>
  <si>
    <t>52227</t>
  </si>
  <si>
    <t>CUMBAL</t>
  </si>
  <si>
    <t>52233</t>
  </si>
  <si>
    <t>CUMBITARA</t>
  </si>
  <si>
    <t>52240</t>
  </si>
  <si>
    <t>CHACHAGUI</t>
  </si>
  <si>
    <t>52250</t>
  </si>
  <si>
    <t>EL CHARCO</t>
  </si>
  <si>
    <t>52254</t>
  </si>
  <si>
    <t>EL PEÑOL</t>
  </si>
  <si>
    <t>52256</t>
  </si>
  <si>
    <t>EL ROSARIO</t>
  </si>
  <si>
    <t>52258</t>
  </si>
  <si>
    <t>EL TABLON</t>
  </si>
  <si>
    <t>52260</t>
  </si>
  <si>
    <t>52287</t>
  </si>
  <si>
    <t>FUNES</t>
  </si>
  <si>
    <t>52317</t>
  </si>
  <si>
    <t>GUACHUCAL</t>
  </si>
  <si>
    <t>52320</t>
  </si>
  <si>
    <t>GUAITARILLA</t>
  </si>
  <si>
    <t>52323</t>
  </si>
  <si>
    <t>GUALMATAN</t>
  </si>
  <si>
    <t>52352</t>
  </si>
  <si>
    <t>ILES</t>
  </si>
  <si>
    <t>52354</t>
  </si>
  <si>
    <t>IMUES</t>
  </si>
  <si>
    <t>52356</t>
  </si>
  <si>
    <t>IPIALES</t>
  </si>
  <si>
    <t>52378</t>
  </si>
  <si>
    <t>LA CRUZ</t>
  </si>
  <si>
    <t>52381</t>
  </si>
  <si>
    <t>LA FLORIDA</t>
  </si>
  <si>
    <t>52385</t>
  </si>
  <si>
    <t>LA LLANADA</t>
  </si>
  <si>
    <t>52390</t>
  </si>
  <si>
    <t>LA TOLA</t>
  </si>
  <si>
    <t>52399</t>
  </si>
  <si>
    <t>52405</t>
  </si>
  <si>
    <t>52411</t>
  </si>
  <si>
    <t>LINARES</t>
  </si>
  <si>
    <t>52418</t>
  </si>
  <si>
    <t>LOS ANDES</t>
  </si>
  <si>
    <t>52427</t>
  </si>
  <si>
    <t>MAGUI</t>
  </si>
  <si>
    <t>52435</t>
  </si>
  <si>
    <t>MALLAMA</t>
  </si>
  <si>
    <t>52473</t>
  </si>
  <si>
    <t>52480</t>
  </si>
  <si>
    <t>52490</t>
  </si>
  <si>
    <t>OLAYA HERRERA</t>
  </si>
  <si>
    <t>52506</t>
  </si>
  <si>
    <t>OSPINA</t>
  </si>
  <si>
    <t>52520</t>
  </si>
  <si>
    <t>PIZARRO</t>
  </si>
  <si>
    <t>52540</t>
  </si>
  <si>
    <t>POLICARPA</t>
  </si>
  <si>
    <t>52560</t>
  </si>
  <si>
    <t>POTOSI</t>
  </si>
  <si>
    <t>52565</t>
  </si>
  <si>
    <t>PROVIDENCIA</t>
  </si>
  <si>
    <t>52573</t>
  </si>
  <si>
    <t>PUERRES</t>
  </si>
  <si>
    <t>52585</t>
  </si>
  <si>
    <t>PUPIALES</t>
  </si>
  <si>
    <t>52612</t>
  </si>
  <si>
    <t>52621</t>
  </si>
  <si>
    <t>ROBERTO PAYAN</t>
  </si>
  <si>
    <t>52678</t>
  </si>
  <si>
    <t>SAMANIEGO</t>
  </si>
  <si>
    <t>52683</t>
  </si>
  <si>
    <t>SANDONA</t>
  </si>
  <si>
    <t>52685</t>
  </si>
  <si>
    <t>52687</t>
  </si>
  <si>
    <t>SAN LORENZO</t>
  </si>
  <si>
    <t>52693</t>
  </si>
  <si>
    <t>52694</t>
  </si>
  <si>
    <t>SAN PEDRO DE CARTAGO</t>
  </si>
  <si>
    <t>52696</t>
  </si>
  <si>
    <t>52699</t>
  </si>
  <si>
    <t>SANTACRUZ</t>
  </si>
  <si>
    <t>52720</t>
  </si>
  <si>
    <t>SAPUYES</t>
  </si>
  <si>
    <t>52786</t>
  </si>
  <si>
    <t>TAMINANGO</t>
  </si>
  <si>
    <t>52788</t>
  </si>
  <si>
    <t>TANGUA</t>
  </si>
  <si>
    <t>52835</t>
  </si>
  <si>
    <t>TUMACO</t>
  </si>
  <si>
    <t>52838</t>
  </si>
  <si>
    <t>TUQUERRES</t>
  </si>
  <si>
    <t>52885</t>
  </si>
  <si>
    <t>YACUANQUER</t>
  </si>
  <si>
    <t>54001</t>
  </si>
  <si>
    <t>CUCUTA</t>
  </si>
  <si>
    <t>54003</t>
  </si>
  <si>
    <t>ABREGO</t>
  </si>
  <si>
    <t>54051</t>
  </si>
  <si>
    <t>ARBOLEDAS</t>
  </si>
  <si>
    <t>54099</t>
  </si>
  <si>
    <t>BOCHALEMA</t>
  </si>
  <si>
    <t>54109</t>
  </si>
  <si>
    <t>BUCARASICA</t>
  </si>
  <si>
    <t>54125</t>
  </si>
  <si>
    <t>CACOTA</t>
  </si>
  <si>
    <t>54128</t>
  </si>
  <si>
    <t>CACHIRA</t>
  </si>
  <si>
    <t>54172</t>
  </si>
  <si>
    <t>CHINACOTA</t>
  </si>
  <si>
    <t>54174</t>
  </si>
  <si>
    <t>CHITAGA</t>
  </si>
  <si>
    <t>54206</t>
  </si>
  <si>
    <t>CONVENCION</t>
  </si>
  <si>
    <t>54223</t>
  </si>
  <si>
    <t>CUCUTILLA</t>
  </si>
  <si>
    <t>54239</t>
  </si>
  <si>
    <t>DURANIA</t>
  </si>
  <si>
    <t>54245</t>
  </si>
  <si>
    <t>54250</t>
  </si>
  <si>
    <t>EL TARRA</t>
  </si>
  <si>
    <t>54261</t>
  </si>
  <si>
    <t>EL ZULIA</t>
  </si>
  <si>
    <t>54313</t>
  </si>
  <si>
    <t>GRAMALOTE</t>
  </si>
  <si>
    <t>54344</t>
  </si>
  <si>
    <t>HACARI</t>
  </si>
  <si>
    <t>54347</t>
  </si>
  <si>
    <t>HERRAN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</si>
  <si>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</si>
  <si>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</si>
  <si>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</si>
  <si>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</si>
  <si>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</si>
  <si>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</si>
  <si>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</si>
  <si>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</si>
  <si>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</si>
  <si>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</si>
  <si>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</si>
  <si>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</si>
  <si>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</si>
  <si>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</si>
  <si>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</si>
  <si>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</si>
  <si>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</si>
  <si>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</si>
  <si>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</si>
  <si>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</si>
  <si>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</si>
  <si>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</si>
  <si>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</si>
  <si>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</si>
  <si>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</si>
  <si>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</si>
  <si>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</si>
  <si>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</si>
  <si>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</si>
  <si>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</si>
  <si>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</si>
  <si>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</si>
  <si>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</si>
  <si>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</si>
  <si>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</si>
  <si>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</si>
  <si>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TIBU</t>
  </si>
  <si>
    <t>54820</t>
  </si>
  <si>
    <t>54871</t>
  </si>
  <si>
    <t>VILLACARO</t>
  </si>
  <si>
    <t>54874</t>
  </si>
  <si>
    <t>VILLA DEL ROSARIO</t>
  </si>
  <si>
    <t>63001</t>
  </si>
  <si>
    <t>63111</t>
  </si>
  <si>
    <t>63130</t>
  </si>
  <si>
    <t>CALARCA</t>
  </si>
  <si>
    <t>63190</t>
  </si>
  <si>
    <t>CIRCASIA</t>
  </si>
  <si>
    <t>63212</t>
  </si>
  <si>
    <t>63272</t>
  </si>
  <si>
    <t>FILANDIA</t>
  </si>
  <si>
    <t>63302</t>
  </si>
  <si>
    <t>GENOVA</t>
  </si>
  <si>
    <t>63401</t>
  </si>
  <si>
    <t>LA TEBAIDA</t>
  </si>
  <si>
    <t>63470</t>
  </si>
  <si>
    <t>MONTENEGRO</t>
  </si>
  <si>
    <t>63548</t>
  </si>
  <si>
    <t>PIJAO</t>
  </si>
  <si>
    <t>63594</t>
  </si>
  <si>
    <t>QUIMBAYA</t>
  </si>
  <si>
    <t>63690</t>
  </si>
  <si>
    <t>SALENTO</t>
  </si>
  <si>
    <t>66001</t>
  </si>
  <si>
    <t>PEREIRA</t>
  </si>
  <si>
    <t>66045</t>
  </si>
  <si>
    <t>APIA</t>
  </si>
  <si>
    <t>66075</t>
  </si>
  <si>
    <t>66088</t>
  </si>
  <si>
    <t>BELEN DE UMBRIA</t>
  </si>
  <si>
    <t>66170</t>
  </si>
  <si>
    <t>DOS QUEBRADAS</t>
  </si>
  <si>
    <t>66318</t>
  </si>
  <si>
    <t>GUATICA</t>
  </si>
  <si>
    <t>66383</t>
  </si>
  <si>
    <t>LA CELIA</t>
  </si>
  <si>
    <t>66400</t>
  </si>
  <si>
    <t>LA VIRGINIA</t>
  </si>
  <si>
    <t>66440</t>
  </si>
  <si>
    <t>MARSELLA</t>
  </si>
  <si>
    <t>66456</t>
  </si>
  <si>
    <t>MISTRATO</t>
  </si>
  <si>
    <t>66572</t>
  </si>
  <si>
    <t>PUEBLO RICO</t>
  </si>
  <si>
    <t>66594</t>
  </si>
  <si>
    <t>QUINCHIA</t>
  </si>
  <si>
    <t>66682</t>
  </si>
  <si>
    <t>SANTA ROSA DE CABAL</t>
  </si>
  <si>
    <t>66687</t>
  </si>
  <si>
    <t>68001</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</si>
  <si>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</si>
  <si>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</si>
  <si>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</si>
  <si>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</si>
  <si>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</si>
  <si>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</si>
  <si>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</si>
  <si>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</si>
  <si>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</si>
  <si>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</si>
  <si>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</si>
  <si>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</si>
  <si>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</si>
  <si>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</si>
  <si>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</si>
  <si>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</si>
  <si>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</si>
  <si>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</si>
  <si>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</si>
  <si>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CARCASI</t>
  </si>
  <si>
    <t>68160</t>
  </si>
  <si>
    <t>CEPITA</t>
  </si>
  <si>
    <t>68162</t>
  </si>
  <si>
    <t>CERRITO</t>
  </si>
  <si>
    <t>68167</t>
  </si>
  <si>
    <t>CHARALA</t>
  </si>
  <si>
    <t>68169</t>
  </si>
  <si>
    <t>CHARTA</t>
  </si>
  <si>
    <t>68176</t>
  </si>
  <si>
    <t>68179</t>
  </si>
  <si>
    <t>CHIPATA</t>
  </si>
  <si>
    <t>68190</t>
  </si>
  <si>
    <t>CIMITARRA</t>
  </si>
  <si>
    <t>68207</t>
  </si>
  <si>
    <t>68209</t>
  </si>
  <si>
    <t>CONFINES</t>
  </si>
  <si>
    <t>68211</t>
  </si>
  <si>
    <t>CONTRATACION</t>
  </si>
  <si>
    <t>68217</t>
  </si>
  <si>
    <t>COROMORO</t>
  </si>
  <si>
    <t>68229</t>
  </si>
  <si>
    <t>CURITI</t>
  </si>
  <si>
    <t>68235</t>
  </si>
  <si>
    <t>68245</t>
  </si>
  <si>
    <t>EL GUACAMAYO</t>
  </si>
  <si>
    <t>68250</t>
  </si>
  <si>
    <t>68255</t>
  </si>
  <si>
    <t>EL PLAYON</t>
  </si>
  <si>
    <t>68264</t>
  </si>
  <si>
    <t>ENCINO</t>
  </si>
  <si>
    <t>68266</t>
  </si>
  <si>
    <t>ENCISO</t>
  </si>
  <si>
    <t>68271</t>
  </si>
  <si>
    <t>FLORIAN</t>
  </si>
  <si>
    <t>68276</t>
  </si>
  <si>
    <t>FLORIDABLANCA</t>
  </si>
  <si>
    <t>68296</t>
  </si>
  <si>
    <t>GALAN</t>
  </si>
  <si>
    <t>68298</t>
  </si>
  <si>
    <t>GAMBITA</t>
  </si>
  <si>
    <t>68307</t>
  </si>
  <si>
    <t>GIRON</t>
  </si>
  <si>
    <t>68318</t>
  </si>
  <si>
    <t>GUACA</t>
  </si>
  <si>
    <t>68320</t>
  </si>
  <si>
    <t>68322</t>
  </si>
  <si>
    <t>GUAPOTA</t>
  </si>
  <si>
    <t>68324</t>
  </si>
  <si>
    <t>GUAVATA</t>
  </si>
  <si>
    <t>68327</t>
  </si>
  <si>
    <t>GUEPSA</t>
  </si>
  <si>
    <t>68344</t>
  </si>
  <si>
    <t>HATO</t>
  </si>
  <si>
    <t>68368</t>
  </si>
  <si>
    <t>JESUS MARIA</t>
  </si>
  <si>
    <t>68370</t>
  </si>
  <si>
    <t>JORDAN</t>
  </si>
  <si>
    <t>68377</t>
  </si>
  <si>
    <t>LA BELLEZA</t>
  </si>
  <si>
    <t>68385</t>
  </si>
  <si>
    <t>LANDAZURI</t>
  </si>
  <si>
    <t>68397</t>
  </si>
  <si>
    <t>LA PAZ</t>
  </si>
  <si>
    <t>68406</t>
  </si>
  <si>
    <t>LEBRIJA</t>
  </si>
  <si>
    <t>68418</t>
  </si>
  <si>
    <t>LOS SANTOS</t>
  </si>
  <si>
    <t>68425</t>
  </si>
  <si>
    <t>MACARAVITA</t>
  </si>
  <si>
    <t>68432</t>
  </si>
  <si>
    <t>MALAGA</t>
  </si>
  <si>
    <t>68444</t>
  </si>
  <si>
    <t>MATANZA</t>
  </si>
  <si>
    <t>68464</t>
  </si>
  <si>
    <t>MOGOTES</t>
  </si>
  <si>
    <t>68468</t>
  </si>
  <si>
    <t>MOLAGAVITA</t>
  </si>
  <si>
    <t>68498</t>
  </si>
  <si>
    <t>OCAMONTE</t>
  </si>
  <si>
    <t>68500</t>
  </si>
  <si>
    <t>OIBA</t>
  </si>
  <si>
    <t>68502</t>
  </si>
  <si>
    <t>ONZAGA</t>
  </si>
  <si>
    <t>68522</t>
  </si>
  <si>
    <t>PALMAR</t>
  </si>
  <si>
    <t>68524</t>
  </si>
  <si>
    <t>PALMAS DEL SOCORRO</t>
  </si>
  <si>
    <t>68533</t>
  </si>
  <si>
    <t>PARAMO</t>
  </si>
  <si>
    <t>68547</t>
  </si>
  <si>
    <t>PIEDECUESTA</t>
  </si>
  <si>
    <t>68549</t>
  </si>
  <si>
    <t>PINCHOTE</t>
  </si>
  <si>
    <t>68572</t>
  </si>
  <si>
    <t>PUENTE NACIONAL</t>
  </si>
  <si>
    <t>68573</t>
  </si>
  <si>
    <t>PUERTO PARRA</t>
  </si>
  <si>
    <t>68575</t>
  </si>
  <si>
    <t>PUERTO WILCHES</t>
  </si>
  <si>
    <t>68615</t>
  </si>
  <si>
    <t>68655</t>
  </si>
  <si>
    <t>SABANA DE TORRES</t>
  </si>
  <si>
    <t>68669</t>
  </si>
  <si>
    <t>68673</t>
  </si>
  <si>
    <t>SAN BENITO</t>
  </si>
  <si>
    <t>68679</t>
  </si>
  <si>
    <t>SAN GIL</t>
  </si>
  <si>
    <t>68682</t>
  </si>
  <si>
    <t>SAN JOAQUIN</t>
  </si>
  <si>
    <t>68684</t>
  </si>
  <si>
    <t>SAN JOSE DE MIRANDA</t>
  </si>
  <si>
    <t>68686</t>
  </si>
  <si>
    <t>SAN MIGUEL</t>
  </si>
  <si>
    <t>68689</t>
  </si>
  <si>
    <t>SAN VICENTE DE CHUCURI</t>
  </si>
  <si>
    <t>68705</t>
  </si>
  <si>
    <t>68720</t>
  </si>
  <si>
    <t>SANTA HELENA</t>
  </si>
  <si>
    <t>68745</t>
  </si>
  <si>
    <t>SIMACOTA</t>
  </si>
  <si>
    <t>68755</t>
  </si>
  <si>
    <t>SOCORRO</t>
  </si>
  <si>
    <t>68770</t>
  </si>
  <si>
    <t>SUAITA</t>
  </si>
  <si>
    <t>68773</t>
  </si>
  <si>
    <t>68780</t>
  </si>
  <si>
    <t>SURATA</t>
  </si>
  <si>
    <t>68820</t>
  </si>
  <si>
    <t>TONA</t>
  </si>
  <si>
    <t>68855</t>
  </si>
  <si>
    <t>VALLE SAN JOSE</t>
  </si>
  <si>
    <t>68861</t>
  </si>
  <si>
    <t>VELEZ</t>
  </si>
  <si>
    <t>68867</t>
  </si>
  <si>
    <t>VETAS</t>
  </si>
  <si>
    <t>68872</t>
  </si>
  <si>
    <t>68895</t>
  </si>
  <si>
    <t>ZAPATOCA</t>
  </si>
  <si>
    <t>70001</t>
  </si>
  <si>
    <t>SINCELEJO</t>
  </si>
  <si>
    <t>70110</t>
  </si>
  <si>
    <t>70124</t>
  </si>
  <si>
    <t>CAIMITO</t>
  </si>
  <si>
    <t>70204</t>
  </si>
  <si>
    <t>COLOSO</t>
  </si>
  <si>
    <t>70215</t>
  </si>
  <si>
    <t>COROZAL</t>
  </si>
  <si>
    <t>70221</t>
  </si>
  <si>
    <t>COVEÑAS</t>
  </si>
  <si>
    <t>70230</t>
  </si>
  <si>
    <t>CHALAN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</si>
  <si>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</si>
  <si>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</si>
  <si>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</si>
  <si>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</si>
  <si>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</si>
  <si>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</si>
  <si>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</si>
  <si>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</si>
  <si>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</si>
  <si>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</si>
  <si>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</si>
  <si>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</si>
  <si>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</si>
  <si>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</si>
  <si>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</si>
  <si>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</si>
  <si>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</si>
  <si>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</si>
  <si>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SAMPUES</t>
  </si>
  <si>
    <t>70678</t>
  </si>
  <si>
    <t>SAN BENITO ABAD</t>
  </si>
  <si>
    <t>70702</t>
  </si>
  <si>
    <t>SAN JUAN DE BETULIA</t>
  </si>
  <si>
    <t>70708</t>
  </si>
  <si>
    <t>SAN MARCOS</t>
  </si>
  <si>
    <t>70713</t>
  </si>
  <si>
    <t>SAN ONOFRE</t>
  </si>
  <si>
    <t>70717</t>
  </si>
  <si>
    <t>70742</t>
  </si>
  <si>
    <t>SINCE</t>
  </si>
  <si>
    <t>70771</t>
  </si>
  <si>
    <t>70820</t>
  </si>
  <si>
    <t>TOLU</t>
  </si>
  <si>
    <t>70823</t>
  </si>
  <si>
    <t>TOLUVIEJO</t>
  </si>
  <si>
    <t>73001</t>
  </si>
  <si>
    <t>IBAGUE</t>
  </si>
  <si>
    <t>73024</t>
  </si>
  <si>
    <t>ALPUJARRA</t>
  </si>
  <si>
    <t>73026</t>
  </si>
  <si>
    <t>ALVARADO</t>
  </si>
  <si>
    <t>73030</t>
  </si>
  <si>
    <t>AMBALEMA</t>
  </si>
  <si>
    <t>73043</t>
  </si>
  <si>
    <t>ANZOATEGUI</t>
  </si>
  <si>
    <t>73055</t>
  </si>
  <si>
    <t>ARMERO (GUAYABAL)</t>
  </si>
  <si>
    <t>73067</t>
  </si>
  <si>
    <t>ATACO</t>
  </si>
  <si>
    <t>73124</t>
  </si>
  <si>
    <t>CAJAMARCA</t>
  </si>
  <si>
    <t>73148</t>
  </si>
  <si>
    <t>CARMEN APICALA</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</si>
  <si>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</si>
  <si>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</si>
  <si>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</si>
  <si>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</si>
  <si>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</si>
  <si>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</si>
  <si>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</si>
  <si>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</si>
  <si>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</si>
  <si>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</si>
  <si>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</si>
  <si>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</si>
  <si>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</si>
  <si>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</si>
  <si>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</si>
  <si>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</si>
  <si>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</si>
  <si>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</si>
  <si>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</si>
  <si>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</si>
  <si>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</si>
  <si>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</si>
  <si>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</si>
  <si>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</si>
  <si>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</si>
  <si>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</si>
  <si>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</si>
  <si>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</si>
  <si>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</si>
  <si>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LERIDA</t>
  </si>
  <si>
    <t>73411</t>
  </si>
  <si>
    <t>LIBANO</t>
  </si>
  <si>
    <t>73443</t>
  </si>
  <si>
    <t>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</si>
  <si>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</si>
  <si>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</si>
  <si>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</si>
  <si>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</si>
  <si>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</si>
  <si>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</si>
  <si>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</si>
  <si>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</si>
  <si>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</si>
  <si>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</si>
  <si>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</si>
  <si>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</si>
  <si>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</si>
  <si>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</si>
  <si>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</si>
  <si>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</si>
  <si>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</si>
  <si>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PURIFICACION</t>
  </si>
  <si>
    <t>73616</t>
  </si>
  <si>
    <t>RIOBLANCO</t>
  </si>
  <si>
    <t>73622</t>
  </si>
  <si>
    <t>RONCESVALLES</t>
  </si>
  <si>
    <t>73624</t>
  </si>
  <si>
    <t>ROVIRA</t>
  </si>
  <si>
    <t>73671</t>
  </si>
  <si>
    <t>SALDAÑA</t>
  </si>
  <si>
    <t>73675</t>
  </si>
  <si>
    <t>SAN ANTONIO</t>
  </si>
  <si>
    <t>73678</t>
  </si>
  <si>
    <t>73686</t>
  </si>
  <si>
    <t>SANTA ISABEL</t>
  </si>
  <si>
    <t>73770</t>
  </si>
  <si>
    <t>73854</t>
  </si>
  <si>
    <t>VALLE DE S JUAN</t>
  </si>
  <si>
    <t>73861</t>
  </si>
  <si>
    <t>VENADILLO</t>
  </si>
  <si>
    <t>73870</t>
  </si>
  <si>
    <t>VILLAHERMOSA</t>
  </si>
  <si>
    <t>73873</t>
  </si>
  <si>
    <t>VILLARRICA</t>
  </si>
  <si>
    <t>76001</t>
  </si>
  <si>
    <t>CALI</t>
  </si>
  <si>
    <t>76020</t>
  </si>
  <si>
    <t>ALCALA</t>
  </si>
  <si>
    <t>76036</t>
  </si>
  <si>
    <t>ANDALUCIA</t>
  </si>
  <si>
    <t>76041</t>
  </si>
  <si>
    <t>ANSERMANUEVO</t>
  </si>
  <si>
    <t>76054</t>
  </si>
  <si>
    <t>76100</t>
  </si>
  <si>
    <t>76109</t>
  </si>
  <si>
    <t>BUENAVENTURA</t>
  </si>
  <si>
    <t>76111</t>
  </si>
  <si>
    <t>BUGA</t>
  </si>
  <si>
    <t>76113</t>
  </si>
  <si>
    <t>BUGALAGRANDE</t>
  </si>
  <si>
    <t>76122</t>
  </si>
  <si>
    <t>CAICEDONIA</t>
  </si>
  <si>
    <t>76126</t>
  </si>
  <si>
    <t>CALIMA (DARIEN)</t>
  </si>
  <si>
    <t>76130</t>
  </si>
  <si>
    <t>76147</t>
  </si>
  <si>
    <t>CARTAGO</t>
  </si>
  <si>
    <t>76233</t>
  </si>
  <si>
    <t>DAGUA</t>
  </si>
  <si>
    <t>76243</t>
  </si>
  <si>
    <t>EL AGUILA</t>
  </si>
  <si>
    <t>76246</t>
  </si>
  <si>
    <t>EL CAIRO</t>
  </si>
  <si>
    <t>76248</t>
  </si>
  <si>
    <t>EL CERRITO</t>
  </si>
  <si>
    <t>76250</t>
  </si>
  <si>
    <t>EL DOVIO</t>
  </si>
  <si>
    <t>76275</t>
  </si>
  <si>
    <t>FLORIDA</t>
  </si>
  <si>
    <t>76306</t>
  </si>
  <si>
    <t>GINEBRA</t>
  </si>
  <si>
    <t>76318</t>
  </si>
  <si>
    <t>GUACARI</t>
  </si>
  <si>
    <t>76364</t>
  </si>
  <si>
    <t>JAMUNDI</t>
  </si>
  <si>
    <t>76377</t>
  </si>
  <si>
    <t>LA CUMBRE</t>
  </si>
  <si>
    <t>76400</t>
  </si>
  <si>
    <t>76403</t>
  </si>
  <si>
    <t>76497</t>
  </si>
  <si>
    <t>OBANDO</t>
  </si>
  <si>
    <t>76520</t>
  </si>
  <si>
    <t>PALMIRA</t>
  </si>
  <si>
    <t>76563</t>
  </si>
  <si>
    <t>PRADERA</t>
  </si>
  <si>
    <t>76606</t>
  </si>
  <si>
    <t>76616</t>
  </si>
  <si>
    <t>RIOFRIO</t>
  </si>
  <si>
    <t>76622</t>
  </si>
  <si>
    <t>ROLDANILLO</t>
  </si>
  <si>
    <t>76670</t>
  </si>
  <si>
    <t>76736</t>
  </si>
  <si>
    <t>SEVILLA</t>
  </si>
  <si>
    <t>76823</t>
  </si>
  <si>
    <t>TORO</t>
  </si>
  <si>
    <t>76828</t>
  </si>
  <si>
    <t>TRUJILLO</t>
  </si>
  <si>
    <t>76834</t>
  </si>
  <si>
    <t>TULUA</t>
  </si>
  <si>
    <t>76845</t>
  </si>
  <si>
    <t>ULLOA</t>
  </si>
  <si>
    <t>76863</t>
  </si>
  <si>
    <t>VERSALLES</t>
  </si>
  <si>
    <t>76869</t>
  </si>
  <si>
    <t>VIJES</t>
  </si>
  <si>
    <t>76890</t>
  </si>
  <si>
    <t>YOTOCO</t>
  </si>
  <si>
    <t>76892</t>
  </si>
  <si>
    <t>YUMBO</t>
  </si>
  <si>
    <t>76895</t>
  </si>
  <si>
    <t>ZARZAL</t>
  </si>
  <si>
    <t>81001</t>
  </si>
  <si>
    <t>81065</t>
  </si>
  <si>
    <t>ARAUQUITA</t>
  </si>
  <si>
    <t>81220</t>
  </si>
  <si>
    <t>CRAVO NORTE</t>
  </si>
  <si>
    <t>81300</t>
  </si>
  <si>
    <t>FORTUL</t>
  </si>
  <si>
    <t>81591</t>
  </si>
  <si>
    <t>PUERTO RONDON</t>
  </si>
  <si>
    <t>81736</t>
  </si>
  <si>
    <t>SARAVENA</t>
  </si>
  <si>
    <t>81794</t>
  </si>
  <si>
    <t>TAME</t>
  </si>
  <si>
    <t>85001</t>
  </si>
  <si>
    <t>YOPAL</t>
  </si>
  <si>
    <t>85010</t>
  </si>
  <si>
    <t>AGUAZUL</t>
  </si>
  <si>
    <t>85015</t>
  </si>
  <si>
    <t>CHAMEZA</t>
  </si>
  <si>
    <t>85125</t>
  </si>
  <si>
    <t>HATO COROZAL</t>
  </si>
  <si>
    <t>85136</t>
  </si>
  <si>
    <t>LA SALINA</t>
  </si>
  <si>
    <t>85139</t>
  </si>
  <si>
    <t>MANI</t>
  </si>
  <si>
    <t>85162</t>
  </si>
  <si>
    <t>MONTERREY</t>
  </si>
  <si>
    <t>85225</t>
  </si>
  <si>
    <t>NUNCHIA</t>
  </si>
  <si>
    <t>85230</t>
  </si>
  <si>
    <t>OROCUE</t>
  </si>
  <si>
    <t>85250</t>
  </si>
  <si>
    <t>PAZ DE ARIPORO</t>
  </si>
  <si>
    <t>85263</t>
  </si>
  <si>
    <t>PORE</t>
  </si>
  <si>
    <t>85279</t>
  </si>
  <si>
    <t>RECETOR</t>
  </si>
  <si>
    <t>85300</t>
  </si>
  <si>
    <t>85315</t>
  </si>
  <si>
    <t>SACAMA</t>
  </si>
  <si>
    <t>85325</t>
  </si>
  <si>
    <t>SAN LUIS DE PALENQUE</t>
  </si>
  <si>
    <t>85400</t>
  </si>
  <si>
    <t>TAMARA</t>
  </si>
  <si>
    <t>85410</t>
  </si>
  <si>
    <t>TAURAMENA</t>
  </si>
  <si>
    <t>85430</t>
  </si>
  <si>
    <t>TRINIDAD</t>
  </si>
  <si>
    <t>85440</t>
  </si>
  <si>
    <t>86001</t>
  </si>
  <si>
    <t>MOCOA</t>
  </si>
  <si>
    <t>86219</t>
  </si>
  <si>
    <t>COLON</t>
  </si>
  <si>
    <t>86320</t>
  </si>
  <si>
    <t>ORITO</t>
  </si>
  <si>
    <t>86568</t>
  </si>
  <si>
    <t>PUERTO ASIS</t>
  </si>
  <si>
    <t>86569</t>
  </si>
  <si>
    <t>PUERTO CAYCEDO</t>
  </si>
  <si>
    <t>86571</t>
  </si>
  <si>
    <t>PUERTO GUZMAN</t>
  </si>
  <si>
    <t>86573</t>
  </si>
  <si>
    <t>PUERTO LEGUIZAMO</t>
  </si>
  <si>
    <t>86749</t>
  </si>
  <si>
    <t>SIBUNDOY</t>
  </si>
  <si>
    <t>86755</t>
  </si>
  <si>
    <t>86757</t>
  </si>
  <si>
    <t>86760</t>
  </si>
  <si>
    <t>86865</t>
  </si>
  <si>
    <t>VALLE DEL GUAMUEZ</t>
  </si>
  <si>
    <t>86885</t>
  </si>
  <si>
    <t>VILLAGARZON</t>
  </si>
  <si>
    <t>88001</t>
  </si>
  <si>
    <t>88564</t>
  </si>
  <si>
    <t>91001</t>
  </si>
  <si>
    <t>LETICIA</t>
  </si>
  <si>
    <t>91263</t>
  </si>
  <si>
    <t>CD. EL ENCANTO</t>
  </si>
  <si>
    <t>91405</t>
  </si>
  <si>
    <t>CD. LA CHORRERA</t>
  </si>
  <si>
    <t>91407</t>
  </si>
  <si>
    <t>CD. LA PEDRERA</t>
  </si>
  <si>
    <t>91460</t>
  </si>
  <si>
    <t>CD. MIRITI-PARANA</t>
  </si>
  <si>
    <t>91540</t>
  </si>
  <si>
    <t>PUERTO NARIÑO</t>
  </si>
  <si>
    <t>91669</t>
  </si>
  <si>
    <t>CD. PUERTO SANTANDER</t>
  </si>
  <si>
    <t>91798</t>
  </si>
  <si>
    <t>CD. TARAPACA</t>
  </si>
  <si>
    <t>94001</t>
  </si>
  <si>
    <t>PUERTO INIRIDA</t>
  </si>
  <si>
    <t>94343</t>
  </si>
  <si>
    <t>CD. BARRANCO MINAS</t>
  </si>
  <si>
    <t>94883</t>
  </si>
  <si>
    <t>CD. SAN FELIPE</t>
  </si>
  <si>
    <t>94884</t>
  </si>
  <si>
    <t>CD. PUERTO COLOMBIA</t>
  </si>
  <si>
    <t>94885</t>
  </si>
  <si>
    <t>CD. LA GUADALUPE</t>
  </si>
  <si>
    <t>94886</t>
  </si>
  <si>
    <t>CD. CACAHUAL</t>
  </si>
  <si>
    <t>94887</t>
  </si>
  <si>
    <t>CD. PANA PANA</t>
  </si>
  <si>
    <t>94888</t>
  </si>
  <si>
    <t>CD. MORICHAL NUEVO</t>
  </si>
  <si>
    <t>95001</t>
  </si>
  <si>
    <t>SAN JOSE DEL GUAVIARE</t>
  </si>
  <si>
    <t>95015</t>
  </si>
  <si>
    <t>95025</t>
  </si>
  <si>
    <t>EL RETORNO</t>
  </si>
  <si>
    <t>95200</t>
  </si>
  <si>
    <t>97001</t>
  </si>
  <si>
    <t>MITU</t>
  </si>
  <si>
    <t>97161</t>
  </si>
  <si>
    <t>CARURU</t>
  </si>
  <si>
    <t>97511</t>
  </si>
  <si>
    <t>CD. PACOA</t>
  </si>
  <si>
    <t>97666</t>
  </si>
  <si>
    <t>TARAIRA</t>
  </si>
  <si>
    <t>97777</t>
  </si>
  <si>
    <t>CD. PAPUNAUA</t>
  </si>
  <si>
    <t>97889</t>
  </si>
  <si>
    <t>CD. YAVARATE</t>
  </si>
  <si>
    <t>OTROS CORREGIMIENTOS*</t>
  </si>
  <si>
    <t>OTROS CORREGIMIENTOS**</t>
  </si>
  <si>
    <t>99001</t>
  </si>
  <si>
    <t>PUERTO CARREÑO</t>
  </si>
  <si>
    <t>99524</t>
  </si>
  <si>
    <t>LA PRIMAVERA</t>
  </si>
  <si>
    <t>99624</t>
  </si>
  <si>
    <t>SANTA ROSALIA</t>
  </si>
  <si>
    <t>99773</t>
  </si>
  <si>
    <t>CUMARIBO</t>
  </si>
  <si>
    <t>CODDEP</t>
  </si>
  <si>
    <t>VALLE DEL CAUCA</t>
  </si>
  <si>
    <t>SANTAMARTA</t>
  </si>
  <si>
    <t>(DEPARTAMENTOS Y MUNICIPIOS, DISTRITOS)</t>
  </si>
  <si>
    <t>SISTEMA GENERAL DE PARTICIPACIONES 2004 DEPARTAMENTOS</t>
  </si>
  <si>
    <t>SISTEMA GENERAL DE PARTICIPACIONES 2004 MUNICIPIOS Y DISTRITOS</t>
  </si>
  <si>
    <t>ASIGNADO  EN CONPES SOCIAL 77 PARA PRESTACION DE SERVICOS POBLACIÒN POBRE NO ASEGURADA</t>
  </si>
  <si>
    <t>PER CAPITAS AGREGADOS DEPARTAMENTALES DE LA DISTRIBUCIÓN DEL SISTEMA GENERAL DE PARTICIPACIONES 2004 PARA PRESTACION DE SERVICIOS POBLACION POBRE NO ASEGURADA 1/</t>
  </si>
  <si>
    <t>ASIGNACION PARA AMPLIACIÓN DE COBERTURA EN EL REGIMEN SUBSIDIADO 11/12 (1)</t>
  </si>
  <si>
    <t>Aporte Patronal                                                 (3)</t>
  </si>
  <si>
    <t>Aporte Patronal                                         (7)=(3)</t>
  </si>
  <si>
    <t>Complemento Prestaciòn de Servicios                                    (2)</t>
  </si>
  <si>
    <t>Aporte Patronal                                           (3)</t>
  </si>
  <si>
    <t>Aporte Patronal                                     (6)</t>
  </si>
  <si>
    <t>Complemento Prestaciòn de Servicios                                                           (5) 1/</t>
  </si>
  <si>
    <t>Total                                                        (7)=(5)+(6) 1/</t>
  </si>
  <si>
    <t>Total                                                                  (4)=(2)+(3)</t>
  </si>
  <si>
    <t>Complemento Prestaciòn de Servicios 90% 11/12                                  (8)=(2)+(5) 1/</t>
  </si>
  <si>
    <t>Aporte Patronal                                              (9)=(6)+(3)</t>
  </si>
  <si>
    <t>Total 1/ 90% 11/12                                 (10)=(8)+(9) 1/</t>
  </si>
  <si>
    <t>Total                                                             (4)=(2)+(3)</t>
  </si>
  <si>
    <t>SUBTOTAL MUNICIPIOS</t>
  </si>
  <si>
    <t>ANEXO . 3</t>
  </si>
  <si>
    <t>ANEXO 1</t>
  </si>
  <si>
    <t>1/ Sobre el 90% de la 11/12 de 2003 y 2004.</t>
  </si>
  <si>
    <t>ANEXO 2.</t>
  </si>
  <si>
    <t xml:space="preserve">DISTRIBUCIÓN DE LOS RECURSOS DE AMPLIACION DE COBERTURAS (11/12) Y PRESATACION DE SERVICIOS PARA LA POBLACION POBRE NO ASEGURADA  (PARCIAL ADICIONAL - 90% DE 11/12) </t>
  </si>
  <si>
    <t xml:space="preserve">1/ Esta asignación puede ser superior, igual o inferior de acuerdo con los resultados que sobre población pobre no asegurada arroje el cruce de datos entre el SISBEN (aplicado por municipios) y la base única de afiliados (Ministerio de la Protección Social). </t>
  </si>
  <si>
    <r>
      <t xml:space="preserve">En todo caso </t>
    </r>
    <r>
      <rPr>
        <b/>
        <i/>
        <u val="single"/>
        <sz val="10"/>
        <rFont val="Arial"/>
        <family val="2"/>
      </rPr>
      <t>la totalidad</t>
    </r>
    <r>
      <rPr>
        <sz val="10"/>
        <rFont val="Arial"/>
        <family val="0"/>
      </rPr>
      <t xml:space="preserve"> de los recursos para la atención de la población pobre no asegurada de la presente vigencia se distribuirá entre las entidades territoriales, conforme el artìculo 49 de la Ley 75 de 2001 y el decreto 177 de 2004.</t>
    </r>
  </si>
  <si>
    <r>
      <t>(i)</t>
    </r>
    <r>
      <rPr>
        <sz val="10"/>
        <rFont val="Arial"/>
        <family val="0"/>
      </rPr>
      <t xml:space="preserve"> Esta asignación puede ser superior, igual o inferior de acuerdo con los resultados que sobre población pobre no asegurada arroje el cruce de datos entre el SISBEN (aplicado por municipios) y la base única de afiliados (Ministerio de la Protección Social). </t>
    </r>
  </si>
  <si>
    <r>
      <t xml:space="preserve">ASIGNACIÓN PARCIAL ADICIONAL PRESTACION DE SERVICIOS POBLACIÓN POBRE NO ASEGURADA - PRESENTE DOCUMENTO CONPES SOCIAL  </t>
    </r>
    <r>
      <rPr>
        <b/>
        <vertAlign val="superscript"/>
        <sz val="12"/>
        <rFont val="Arial"/>
        <family val="2"/>
      </rPr>
      <t>(i)</t>
    </r>
  </si>
  <si>
    <r>
      <t xml:space="preserve">ASIGNACION TOTAL PRESTACION SERVICIOS POBLACIÓN POBRE NO ASEGURADA  (CONPES SOCIAL 77 MÁS ASIGNACIÓN PRESENTE DOCUMENTO CONPES SOCIAL) </t>
    </r>
    <r>
      <rPr>
        <b/>
        <vertAlign val="superscript"/>
        <sz val="12"/>
        <rFont val="Arial"/>
        <family val="2"/>
      </rPr>
      <t>(i)</t>
    </r>
  </si>
  <si>
    <t>ASIGNACIÓN PARA AMPLIACIÓN DE COBERTURA EN EL REGIMEN SUBSIDIADO 11/12                                                       (1)</t>
  </si>
  <si>
    <t>Complemento Prestación de Servicios                                        (2)</t>
  </si>
  <si>
    <t>CODEP</t>
  </si>
  <si>
    <t xml:space="preserve">DISTRIBUCIÓN DE LOS RECURSOS DE AMPLIACIÓN DE COBERTURAS (11/12) Y PRESTACION DE SERVICIOS PARA LA POBLACIÓN POBRE NO ASEGURADA  (PARCIAL ADICIONAL - 90% DE 11/12)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</si>
</sst>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P_t_s_-;\-* #,##0.00\ _P_t_s_-;_-* &quot;-&quot;??\ _P_t_s_-;_-@_-"/>
    <numFmt numFmtId="165" formatCode="_-* #,##0\ _P_t_s_-;\-* #,##0\ _P_t_s_-;_-* &quot;-&quot;??\ _P_t_s_-;_-@_-"/>
    <numFmt numFmtId="166" formatCode="0.0%"/>
    <numFmt numFmtId="167" formatCode="0.000%"/>
    <numFmt numFmtId="168" formatCode="_-* #,##0.0\ _P_t_s_-;\-* #,##0.0\ _P_t_s_-;_-* &quot;-&quot;??\ _P_t_s_-;_-@_-"/>
    <numFmt numFmtId="169" formatCode="_-* #,##0.000\ _P_t_s_-;\-* #,##0.000\ _P_t_s_-;_-* &quot;-&quot;??\ _P_t_s_-;_-@_-"/>
  </numFmts>
  <fonts count="10">
    <font>
      <sz val="10"/>
      <name val="Arial"/>
      <family val="0"/>
    </font>
    <font>
      <sz val="14"/>
      <name val="Arial"/>
      <family val="2"/>
    </font>
    <font>
      <b/>
      <sz val="10"/>
      <name val="Arial"/>
      <family val="2"/>
    </font>
    <font>
      <b/>
      <sz val="14"/>
      <name val="Arial"/>
      <family val="2"/>
    </font>
    <font>
      <b/>
      <sz val="12"/>
      <name val="Arial"/>
      <family val="2"/>
    </font>
    <font>
      <sz val="16"/>
      <name val="Arial"/>
      <family val="2"/>
    </font>
    <font>
      <b/>
      <sz val="16"/>
      <name val="Arial"/>
      <family val="2"/>
    </font>
    <font>
      <b/>
      <i/>
      <u val="single"/>
      <sz val="10"/>
      <name val="Arial"/>
      <family val="2"/>
    </font>
    <font>
      <b/>
      <vertAlign val="superscript"/>
      <sz val="12"/>
      <name val="Arial"/>
      <family val="2"/>
    </font>
    <font>
      <vertAlign val="superscript"/>
      <sz val="10"/>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0" fontId="1" fillId="0" borderId="0" xfId="19" applyNumberFormat="1" applyFont="1" applyBorder="1" applyAlignment="1">
      <alignment/>
    </xf>
    <xf numFmtId="165" fontId="0" fillId="0" borderId="0" xfId="15" applyNumberFormat="1" applyFont="1" applyAlignment="1">
      <alignment/>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165" fontId="4" fillId="0" borderId="1" xfId="15" applyNumberFormat="1" applyFont="1" applyBorder="1" applyAlignment="1">
      <alignment horizontal="center" vertical="center" wrapText="1"/>
    </xf>
    <xf numFmtId="0" fontId="1" fillId="0" borderId="1" xfId="0" applyFont="1" applyBorder="1" applyAlignment="1">
      <alignment/>
    </xf>
    <xf numFmtId="165" fontId="5" fillId="0" borderId="1" xfId="15" applyNumberFormat="1" applyFont="1" applyBorder="1" applyAlignment="1">
      <alignment/>
    </xf>
    <xf numFmtId="165" fontId="5" fillId="0" borderId="1" xfId="0" applyNumberFormat="1" applyFont="1" applyBorder="1" applyAlignment="1">
      <alignment/>
    </xf>
    <xf numFmtId="0" fontId="2" fillId="0" borderId="0" xfId="0" applyFont="1" applyAlignment="1">
      <alignment/>
    </xf>
    <xf numFmtId="165" fontId="6" fillId="0" borderId="1" xfId="15" applyNumberFormat="1" applyFont="1" applyBorder="1" applyAlignment="1">
      <alignment/>
    </xf>
    <xf numFmtId="0" fontId="4" fillId="0" borderId="0" xfId="0" applyFont="1" applyAlignment="1">
      <alignment/>
    </xf>
    <xf numFmtId="0" fontId="0" fillId="0" borderId="1" xfId="0" applyBorder="1" applyAlignment="1">
      <alignment/>
    </xf>
    <xf numFmtId="165" fontId="1" fillId="0" borderId="1" xfId="15" applyNumberFormat="1" applyFont="1" applyBorder="1" applyAlignment="1">
      <alignment/>
    </xf>
    <xf numFmtId="0" fontId="1" fillId="0" borderId="0" xfId="0" applyFont="1" applyAlignment="1">
      <alignment/>
    </xf>
    <xf numFmtId="165" fontId="1" fillId="0" borderId="0" xfId="15" applyNumberFormat="1" applyFont="1" applyAlignment="1">
      <alignment/>
    </xf>
    <xf numFmtId="43" fontId="1" fillId="0" borderId="0" xfId="15" applyFont="1" applyAlignment="1">
      <alignment/>
    </xf>
    <xf numFmtId="0" fontId="0" fillId="0" borderId="0" xfId="0" applyAlignment="1">
      <alignment horizontal="left"/>
    </xf>
    <xf numFmtId="0" fontId="0" fillId="0" borderId="1" xfId="0" applyFill="1" applyBorder="1" applyAlignment="1">
      <alignment horizontal="center"/>
    </xf>
    <xf numFmtId="0" fontId="0" fillId="0" borderId="1" xfId="0" applyFill="1" applyBorder="1" applyAlignment="1">
      <alignment/>
    </xf>
    <xf numFmtId="0" fontId="0" fillId="0" borderId="2" xfId="0" applyFill="1" applyBorder="1" applyAlignment="1">
      <alignment/>
    </xf>
    <xf numFmtId="165" fontId="0" fillId="0" borderId="0" xfId="0" applyNumberFormat="1" applyAlignment="1">
      <alignment/>
    </xf>
    <xf numFmtId="165" fontId="1" fillId="0" borderId="2" xfId="0" applyNumberFormat="1" applyFont="1" applyFill="1" applyBorder="1" applyAlignment="1">
      <alignment/>
    </xf>
    <xf numFmtId="165" fontId="1" fillId="0" borderId="0" xfId="0" applyNumberFormat="1" applyFont="1" applyAlignment="1">
      <alignment/>
    </xf>
    <xf numFmtId="169" fontId="1" fillId="0" borderId="0" xfId="15" applyNumberFormat="1" applyFont="1" applyAlignment="1">
      <alignment/>
    </xf>
    <xf numFmtId="0" fontId="0" fillId="0" borderId="0" xfId="0" applyBorder="1" applyAlignment="1">
      <alignment/>
    </xf>
    <xf numFmtId="165" fontId="0" fillId="0" borderId="3" xfId="15" applyNumberFormat="1" applyFont="1" applyBorder="1" applyAlignment="1">
      <alignment/>
    </xf>
    <xf numFmtId="0" fontId="2" fillId="0" borderId="1" xfId="0" applyFont="1" applyBorder="1" applyAlignment="1">
      <alignment horizontal="justify" vertical="center" wrapText="1"/>
    </xf>
    <xf numFmtId="0" fontId="2" fillId="0" borderId="1" xfId="0" applyFont="1" applyFill="1" applyBorder="1" applyAlignment="1">
      <alignment horizontal="center"/>
    </xf>
    <xf numFmtId="165" fontId="1" fillId="0" borderId="1" xfId="15" applyNumberFormat="1" applyFont="1" applyFill="1" applyBorder="1" applyAlignment="1">
      <alignment horizontal="center"/>
    </xf>
    <xf numFmtId="165" fontId="1" fillId="0" borderId="1" xfId="0" applyNumberFormat="1" applyFont="1" applyFill="1" applyBorder="1" applyAlignment="1">
      <alignment horizontal="center"/>
    </xf>
    <xf numFmtId="166" fontId="1" fillId="0" borderId="1" xfId="19" applyNumberFormat="1" applyFont="1" applyFill="1" applyBorder="1" applyAlignment="1">
      <alignment horizontal="center"/>
    </xf>
    <xf numFmtId="165" fontId="1" fillId="0" borderId="1" xfId="0" applyNumberFormat="1" applyFont="1" applyBorder="1" applyAlignment="1">
      <alignment horizontal="center"/>
    </xf>
    <xf numFmtId="0" fontId="2" fillId="0" borderId="1" xfId="0" applyFont="1" applyBorder="1" applyAlignment="1">
      <alignment/>
    </xf>
    <xf numFmtId="165" fontId="6" fillId="0" borderId="1" xfId="0"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xf>
    <xf numFmtId="0" fontId="9" fillId="0" borderId="4" xfId="0" applyFont="1" applyBorder="1" applyAlignment="1">
      <alignment horizontal="left"/>
    </xf>
    <xf numFmtId="0" fontId="0" fillId="0" borderId="4" xfId="0" applyBorder="1" applyAlignment="1">
      <alignment horizontal="left"/>
    </xf>
    <xf numFmtId="0" fontId="0" fillId="0" borderId="0" xfId="0" applyAlignment="1">
      <alignment horizontal="left"/>
    </xf>
    <xf numFmtId="0" fontId="3" fillId="0" borderId="1" xfId="0" applyFont="1" applyBorder="1" applyAlignment="1">
      <alignment horizontal="center" vertical="center" wrapText="1"/>
    </xf>
    <xf numFmtId="0" fontId="6" fillId="0" borderId="0" xfId="0" applyFont="1" applyAlignment="1">
      <alignment horizontal="center"/>
    </xf>
    <xf numFmtId="165" fontId="6" fillId="0" borderId="3" xfId="15" applyNumberFormat="1" applyFont="1" applyBorder="1" applyAlignment="1">
      <alignment horizontal="center"/>
    </xf>
    <xf numFmtId="165" fontId="4" fillId="0" borderId="5" xfId="15" applyNumberFormat="1" applyFont="1" applyBorder="1" applyAlignment="1">
      <alignment horizontal="center" vertical="center" wrapText="1"/>
    </xf>
    <xf numFmtId="165" fontId="4" fillId="0" borderId="6" xfId="15" applyNumberFormat="1" applyFont="1" applyBorder="1" applyAlignment="1">
      <alignment horizontal="center" vertical="center" wrapText="1"/>
    </xf>
    <xf numFmtId="165" fontId="4" fillId="0" borderId="7" xfId="15" applyNumberFormat="1" applyFont="1" applyBorder="1" applyAlignment="1">
      <alignment horizontal="center" vertical="center" wrapText="1"/>
    </xf>
    <xf numFmtId="0" fontId="3" fillId="0" borderId="8" xfId="0" applyFont="1" applyBorder="1" applyAlignment="1">
      <alignment horizontal="center" vertical="center" wrapText="1"/>
    </xf>
    <xf numFmtId="0" fontId="6" fillId="0" borderId="0" xfId="0" applyFont="1" applyAlignment="1">
      <alignment horizontal="center" vertical="center" wrapText="1"/>
    </xf>
    <xf numFmtId="0" fontId="2" fillId="0" borderId="5" xfId="0" applyFont="1" applyBorder="1" applyAlignment="1">
      <alignment horizontal="center"/>
    </xf>
    <xf numFmtId="0" fontId="2" fillId="0" borderId="7" xfId="0" applyFont="1" applyBorder="1" applyAlignment="1">
      <alignment horizontal="center"/>
    </xf>
    <xf numFmtId="165" fontId="4" fillId="0" borderId="9" xfId="15" applyNumberFormat="1" applyFont="1" applyBorder="1" applyAlignment="1">
      <alignment horizontal="center" vertical="center" wrapText="1"/>
    </xf>
    <xf numFmtId="165" fontId="4" fillId="0" borderId="8" xfId="15" applyNumberFormat="1" applyFont="1" applyBorder="1" applyAlignment="1">
      <alignment horizontal="center" vertical="center" wrapText="1"/>
    </xf>
    <xf numFmtId="0" fontId="4" fillId="0" borderId="1" xfId="0" applyFont="1" applyBorder="1" applyAlignment="1">
      <alignment horizontal="center" vertical="center" wrapText="1"/>
    </xf>
    <xf numFmtId="165" fontId="6"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u val="single"/>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4"/>
  <sheetViews>
    <sheetView zoomScale="75" zoomScaleNormal="75" workbookViewId="0" topLeftCell="A28">
      <selection activeCell="C7" sqref="C7:D43"/>
    </sheetView>
  </sheetViews>
  <sheetFormatPr defaultColWidth="11.421875" defaultRowHeight="12.75"/>
  <cols>
    <col min="1" max="1" width="8.8515625" style="0" bestFit="1" customWidth="1"/>
    <col min="2" max="2" width="22.57421875" style="0" bestFit="1" customWidth="1"/>
    <col min="3" max="3" width="16.421875" style="0" bestFit="1" customWidth="1"/>
    <col min="4" max="4" width="37.8515625" style="0" bestFit="1" customWidth="1"/>
    <col min="5" max="5" width="16.140625" style="0" bestFit="1" customWidth="1"/>
  </cols>
  <sheetData>
    <row r="1" spans="2:5" ht="12.75">
      <c r="B1" s="35" t="s">
        <v>2242</v>
      </c>
      <c r="C1" s="35"/>
      <c r="D1" s="35"/>
      <c r="E1" s="35"/>
    </row>
    <row r="2" spans="2:5" ht="37.5" customHeight="1">
      <c r="B2" s="36" t="s">
        <v>2226</v>
      </c>
      <c r="C2" s="36"/>
      <c r="D2" s="36"/>
      <c r="E2" s="36"/>
    </row>
    <row r="3" spans="2:5" ht="12.75">
      <c r="B3" s="35" t="s">
        <v>2222</v>
      </c>
      <c r="C3" s="35"/>
      <c r="D3" s="35"/>
      <c r="E3" s="35"/>
    </row>
    <row r="5" spans="3:5" ht="12.75">
      <c r="C5" s="37" t="s">
        <v>8</v>
      </c>
      <c r="D5" s="37"/>
      <c r="E5" s="37"/>
    </row>
    <row r="6" spans="1:5" ht="12.75">
      <c r="A6" s="18" t="s">
        <v>2219</v>
      </c>
      <c r="B6" s="18" t="s">
        <v>11</v>
      </c>
      <c r="C6" s="28" t="s">
        <v>9</v>
      </c>
      <c r="D6" s="28" t="s">
        <v>10</v>
      </c>
      <c r="E6" s="28" t="s">
        <v>7</v>
      </c>
    </row>
    <row r="7" spans="1:5" ht="18">
      <c r="A7" s="19" t="s">
        <v>13</v>
      </c>
      <c r="B7" s="19" t="s">
        <v>14</v>
      </c>
      <c r="C7" s="29">
        <v>44266.04523928432</v>
      </c>
      <c r="D7" s="30">
        <v>47755.33149304233</v>
      </c>
      <c r="E7" s="31">
        <v>0.07879489415162588</v>
      </c>
    </row>
    <row r="8" spans="1:5" ht="18">
      <c r="A8" s="19" t="s">
        <v>15</v>
      </c>
      <c r="B8" s="19" t="s">
        <v>16</v>
      </c>
      <c r="C8" s="29">
        <v>41682.25350246373</v>
      </c>
      <c r="D8" s="30">
        <v>44856.391085648815</v>
      </c>
      <c r="E8" s="31">
        <v>0.07610925782331868</v>
      </c>
    </row>
    <row r="9" spans="1:5" ht="18">
      <c r="A9" s="19" t="s">
        <v>372</v>
      </c>
      <c r="B9" s="19" t="s">
        <v>374</v>
      </c>
      <c r="C9" s="29">
        <v>44370.80507537171</v>
      </c>
      <c r="D9" s="30">
        <v>47749.72912985256</v>
      </c>
      <c r="E9" s="31">
        <v>0.07611037217326766</v>
      </c>
    </row>
    <row r="10" spans="1:5" ht="18">
      <c r="A10" s="19" t="s">
        <v>17</v>
      </c>
      <c r="B10" s="19" t="s">
        <v>18</v>
      </c>
      <c r="C10" s="29">
        <v>43448.22828103187</v>
      </c>
      <c r="D10" s="30">
        <v>46756.88527766163</v>
      </c>
      <c r="E10" s="31">
        <v>0.07611007822790206</v>
      </c>
    </row>
    <row r="11" spans="1:5" ht="18">
      <c r="A11" s="19" t="s">
        <v>19</v>
      </c>
      <c r="B11" s="19" t="s">
        <v>20</v>
      </c>
      <c r="C11" s="29">
        <v>44454.340929852944</v>
      </c>
      <c r="D11" s="30">
        <v>47839.626406847885</v>
      </c>
      <c r="E11" s="31">
        <v>0.07611058570487295</v>
      </c>
    </row>
    <row r="12" spans="1:5" ht="18">
      <c r="A12" s="19" t="s">
        <v>21</v>
      </c>
      <c r="B12" s="19" t="s">
        <v>22</v>
      </c>
      <c r="C12" s="29">
        <v>41510.137775050134</v>
      </c>
      <c r="D12" s="30">
        <v>44671.20253931195</v>
      </c>
      <c r="E12" s="31">
        <v>0.07611115049376882</v>
      </c>
    </row>
    <row r="13" spans="1:5" ht="18">
      <c r="A13" s="19" t="s">
        <v>23</v>
      </c>
      <c r="B13" s="19" t="s">
        <v>24</v>
      </c>
      <c r="C13" s="29">
        <v>42522.2542116506</v>
      </c>
      <c r="D13" s="30">
        <v>45760.38245894997</v>
      </c>
      <c r="E13" s="31">
        <v>0.07611085288260488</v>
      </c>
    </row>
    <row r="14" spans="1:5" ht="18">
      <c r="A14" s="19" t="s">
        <v>25</v>
      </c>
      <c r="B14" s="19" t="s">
        <v>26</v>
      </c>
      <c r="C14" s="29">
        <v>41660.532531375364</v>
      </c>
      <c r="D14" s="30">
        <v>44833.07320054673</v>
      </c>
      <c r="E14" s="31">
        <v>0.07610996617627008</v>
      </c>
    </row>
    <row r="15" spans="1:5" ht="18">
      <c r="A15" s="19" t="s">
        <v>27</v>
      </c>
      <c r="B15" s="19" t="s">
        <v>28</v>
      </c>
      <c r="C15" s="29">
        <v>45000.25200335355</v>
      </c>
      <c r="D15" s="30">
        <v>48603.55152907328</v>
      </c>
      <c r="E15" s="31">
        <v>0.08001723849046427</v>
      </c>
    </row>
    <row r="16" spans="1:5" ht="18">
      <c r="A16" s="19" t="s">
        <v>29</v>
      </c>
      <c r="B16" s="19" t="s">
        <v>30</v>
      </c>
      <c r="C16" s="29">
        <v>43791.78557740973</v>
      </c>
      <c r="D16" s="30">
        <v>47126.57561509968</v>
      </c>
      <c r="E16" s="31">
        <v>0.07610996389136693</v>
      </c>
    </row>
    <row r="17" spans="1:5" ht="18">
      <c r="A17" s="19" t="s">
        <v>31</v>
      </c>
      <c r="B17" s="19" t="s">
        <v>32</v>
      </c>
      <c r="C17" s="29">
        <v>42773.414770044415</v>
      </c>
      <c r="D17" s="30">
        <v>46031.31781699582</v>
      </c>
      <c r="E17" s="31">
        <v>0.07612639291834444</v>
      </c>
    </row>
    <row r="18" spans="1:5" ht="18">
      <c r="A18" s="19" t="s">
        <v>33</v>
      </c>
      <c r="B18" s="19" t="s">
        <v>34</v>
      </c>
      <c r="C18" s="29">
        <v>44832.3581732549</v>
      </c>
      <c r="D18" s="30">
        <v>48246.40225629369</v>
      </c>
      <c r="E18" s="31">
        <v>0.07611048040868518</v>
      </c>
    </row>
    <row r="19" spans="1:5" ht="18">
      <c r="A19" s="19" t="s">
        <v>35</v>
      </c>
      <c r="B19" s="19" t="s">
        <v>36</v>
      </c>
      <c r="C19" s="29">
        <v>41974.4188641291</v>
      </c>
      <c r="D19" s="30">
        <v>45170.8911410254</v>
      </c>
      <c r="E19" s="31">
        <v>0.07611042935991441</v>
      </c>
    </row>
    <row r="20" spans="1:5" ht="18">
      <c r="A20" s="19" t="s">
        <v>37</v>
      </c>
      <c r="B20" s="19" t="s">
        <v>38</v>
      </c>
      <c r="C20" s="29">
        <v>45228.125062618295</v>
      </c>
      <c r="D20" s="30">
        <v>48672.29756835104</v>
      </c>
      <c r="E20" s="31">
        <v>0.07611002932279054</v>
      </c>
    </row>
    <row r="21" spans="1:5" ht="18">
      <c r="A21" s="19" t="s">
        <v>39</v>
      </c>
      <c r="B21" s="19" t="s">
        <v>40</v>
      </c>
      <c r="C21" s="29">
        <v>45395.29130630573</v>
      </c>
      <c r="D21" s="30">
        <v>48852.19526168516</v>
      </c>
      <c r="E21" s="31">
        <v>0.07610931673615084</v>
      </c>
    </row>
    <row r="22" spans="1:5" ht="18">
      <c r="A22" s="19" t="s">
        <v>41</v>
      </c>
      <c r="B22" s="19" t="s">
        <v>42</v>
      </c>
      <c r="C22" s="29">
        <v>43221.12694764975</v>
      </c>
      <c r="D22" s="30">
        <v>46518.712670589826</v>
      </c>
      <c r="E22" s="31">
        <v>0.07625206807715657</v>
      </c>
    </row>
    <row r="23" spans="1:5" ht="18">
      <c r="A23" s="19" t="s">
        <v>43</v>
      </c>
      <c r="B23" s="19" t="s">
        <v>44</v>
      </c>
      <c r="C23" s="29">
        <v>42481.630240658065</v>
      </c>
      <c r="D23" s="30">
        <v>45763.03133879073</v>
      </c>
      <c r="E23" s="31">
        <v>0.07720395551522263</v>
      </c>
    </row>
    <row r="24" spans="1:5" ht="18">
      <c r="A24" s="19" t="s">
        <v>45</v>
      </c>
      <c r="B24" s="19" t="s">
        <v>46</v>
      </c>
      <c r="C24" s="29">
        <v>41740.61519542751</v>
      </c>
      <c r="D24" s="30">
        <v>44919.25621111893</v>
      </c>
      <c r="E24" s="31">
        <v>0.07610996510852264</v>
      </c>
    </row>
    <row r="25" spans="1:5" ht="18">
      <c r="A25" s="19" t="s">
        <v>47</v>
      </c>
      <c r="B25" s="19" t="s">
        <v>48</v>
      </c>
      <c r="C25" s="29">
        <v>42254.84900324435</v>
      </c>
      <c r="D25" s="30">
        <v>45472.68514782277</v>
      </c>
      <c r="E25" s="31">
        <v>0.07610817451445895</v>
      </c>
    </row>
    <row r="26" spans="1:5" ht="18">
      <c r="A26" s="19" t="s">
        <v>49</v>
      </c>
      <c r="B26" s="19" t="s">
        <v>50</v>
      </c>
      <c r="C26" s="29">
        <v>42648.432412271024</v>
      </c>
      <c r="D26" s="30">
        <v>45896.214780403374</v>
      </c>
      <c r="E26" s="31">
        <v>0.07611198738874236</v>
      </c>
    </row>
    <row r="27" spans="1:5" ht="18">
      <c r="A27" s="19" t="s">
        <v>51</v>
      </c>
      <c r="B27" s="19" t="s">
        <v>52</v>
      </c>
      <c r="C27" s="29">
        <v>44378.4165315703</v>
      </c>
      <c r="D27" s="30">
        <v>47867.99361335916</v>
      </c>
      <c r="E27" s="31">
        <v>0.0785894214629761</v>
      </c>
    </row>
    <row r="28" spans="1:5" ht="18">
      <c r="A28" s="19" t="s">
        <v>53</v>
      </c>
      <c r="B28" s="19" t="s">
        <v>54</v>
      </c>
      <c r="C28" s="29">
        <v>43944.71584205491</v>
      </c>
      <c r="D28" s="30">
        <v>47291.20339735474</v>
      </c>
      <c r="E28" s="31">
        <v>0.07611186639438827</v>
      </c>
    </row>
    <row r="29" spans="1:5" ht="18">
      <c r="A29" s="19" t="s">
        <v>55</v>
      </c>
      <c r="B29" s="19" t="s">
        <v>56</v>
      </c>
      <c r="C29" s="29">
        <v>44688.383941094085</v>
      </c>
      <c r="D29" s="30">
        <v>48091.53560242607</v>
      </c>
      <c r="E29" s="31">
        <v>0.07611105364830895</v>
      </c>
    </row>
    <row r="30" spans="1:5" ht="18">
      <c r="A30" s="19" t="s">
        <v>57</v>
      </c>
      <c r="B30" s="19" t="s">
        <v>2220</v>
      </c>
      <c r="C30" s="29">
        <v>42652.05185458976</v>
      </c>
      <c r="D30" s="30">
        <v>45900.09637646277</v>
      </c>
      <c r="E30" s="31">
        <v>0.07611049625889965</v>
      </c>
    </row>
    <row r="31" spans="1:5" ht="18">
      <c r="A31" s="19" t="s">
        <v>59</v>
      </c>
      <c r="B31" s="19" t="s">
        <v>60</v>
      </c>
      <c r="C31" s="29">
        <v>42101.959782959995</v>
      </c>
      <c r="D31" s="30">
        <v>45308.14274117932</v>
      </c>
      <c r="E31" s="31">
        <v>0.07610829350331039</v>
      </c>
    </row>
    <row r="32" spans="1:5" ht="18">
      <c r="A32" s="19" t="s">
        <v>61</v>
      </c>
      <c r="B32" s="19" t="s">
        <v>62</v>
      </c>
      <c r="C32" s="29">
        <v>44079.12348789288</v>
      </c>
      <c r="D32" s="30">
        <v>47435.89319941089</v>
      </c>
      <c r="E32" s="31">
        <v>0.07611153914766677</v>
      </c>
    </row>
    <row r="33" spans="1:5" ht="18">
      <c r="A33" s="19" t="s">
        <v>63</v>
      </c>
      <c r="B33" s="19" t="s">
        <v>64</v>
      </c>
      <c r="C33" s="29">
        <v>42835.07458245924</v>
      </c>
      <c r="D33" s="30">
        <v>46097.03379809154</v>
      </c>
      <c r="E33" s="31">
        <v>0.0761103260173368</v>
      </c>
    </row>
    <row r="34" spans="1:5" ht="18">
      <c r="A34" s="19" t="s">
        <v>65</v>
      </c>
      <c r="B34" s="19" t="s">
        <v>66</v>
      </c>
      <c r="C34" s="29">
        <v>44748.42436536357</v>
      </c>
      <c r="D34" s="30">
        <v>48155.85295633518</v>
      </c>
      <c r="E34" s="31">
        <v>0.07610579553026997</v>
      </c>
    </row>
    <row r="35" spans="1:5" ht="18">
      <c r="A35" s="19" t="s">
        <v>67</v>
      </c>
      <c r="B35" s="19" t="s">
        <v>68</v>
      </c>
      <c r="C35" s="29">
        <v>40788.79456933167</v>
      </c>
      <c r="D35" s="30">
        <v>43894.953983802625</v>
      </c>
      <c r="E35" s="31">
        <v>0.07610776466377045</v>
      </c>
    </row>
    <row r="36" spans="1:5" ht="18">
      <c r="A36" s="19" t="s">
        <v>69</v>
      </c>
      <c r="B36" s="19" t="s">
        <v>70</v>
      </c>
      <c r="C36" s="29">
        <v>41985.2066340886</v>
      </c>
      <c r="D36" s="30">
        <v>45182.52836196232</v>
      </c>
      <c r="E36" s="31">
        <v>0.07610755888686338</v>
      </c>
    </row>
    <row r="37" spans="1:5" ht="18">
      <c r="A37" s="19" t="s">
        <v>71</v>
      </c>
      <c r="B37" s="19" t="s">
        <v>72</v>
      </c>
      <c r="C37" s="29">
        <v>43904.22401024314</v>
      </c>
      <c r="D37" s="30">
        <v>47247.57557702109</v>
      </c>
      <c r="E37" s="31">
        <v>0.07611198874921321</v>
      </c>
    </row>
    <row r="38" spans="1:5" ht="18">
      <c r="A38" s="19" t="s">
        <v>73</v>
      </c>
      <c r="B38" s="19" t="s">
        <v>74</v>
      </c>
      <c r="C38" s="29">
        <v>31844.367450782513</v>
      </c>
      <c r="D38" s="30">
        <v>34268.89753356464</v>
      </c>
      <c r="E38" s="31">
        <v>0.07609322991520773</v>
      </c>
    </row>
    <row r="39" spans="1:5" ht="18">
      <c r="A39" s="19" t="s">
        <v>75</v>
      </c>
      <c r="B39" s="19" t="s">
        <v>76</v>
      </c>
      <c r="C39" s="29">
        <v>41240.262816817754</v>
      </c>
      <c r="D39" s="30">
        <v>44380.861496457575</v>
      </c>
      <c r="E39" s="31">
        <v>0.0761124193245033</v>
      </c>
    </row>
    <row r="40" spans="1:5" ht="18">
      <c r="A40" s="19" t="s">
        <v>326</v>
      </c>
      <c r="B40" s="19" t="s">
        <v>328</v>
      </c>
      <c r="C40" s="29">
        <v>40975.45822487712</v>
      </c>
      <c r="D40" s="30">
        <v>44095.8487921791</v>
      </c>
      <c r="E40" s="31">
        <v>0.07611107626425717</v>
      </c>
    </row>
    <row r="41" spans="1:5" ht="18">
      <c r="A41" s="19" t="s">
        <v>375</v>
      </c>
      <c r="B41" s="19" t="s">
        <v>377</v>
      </c>
      <c r="C41" s="29">
        <v>42390.502913902725</v>
      </c>
      <c r="D41" s="30">
        <v>45618.61252980261</v>
      </c>
      <c r="E41" s="31">
        <v>0.0761101236660533</v>
      </c>
    </row>
    <row r="42" spans="1:5" ht="18">
      <c r="A42" s="19" t="s">
        <v>1356</v>
      </c>
      <c r="B42" s="19" t="s">
        <v>2221</v>
      </c>
      <c r="C42" s="29">
        <v>40589.74316399843</v>
      </c>
      <c r="D42" s="30">
        <v>43680.78875101375</v>
      </c>
      <c r="E42" s="31">
        <v>0.0761117722514324</v>
      </c>
    </row>
    <row r="43" spans="1:5" ht="18">
      <c r="A43" s="12" t="s">
        <v>12</v>
      </c>
      <c r="B43" s="12" t="s">
        <v>77</v>
      </c>
      <c r="C43" s="29">
        <v>43216.811148058005</v>
      </c>
      <c r="D43" s="32">
        <v>46530.08890966221</v>
      </c>
      <c r="E43" s="31">
        <v>0.07662570163170201</v>
      </c>
    </row>
    <row r="44" ht="12.75">
      <c r="B44" s="20" t="s">
        <v>2243</v>
      </c>
    </row>
  </sheetData>
  <mergeCells count="4">
    <mergeCell ref="B1:E1"/>
    <mergeCell ref="B2:E2"/>
    <mergeCell ref="B3:E3"/>
    <mergeCell ref="C5:E5"/>
  </mergeCells>
  <conditionalFormatting sqref="E7:E43">
    <cfRule type="cellIs" priority="1" dxfId="0" operator="greaterThan" stopIfTrue="1">
      <formula>1</formula>
    </cfRule>
  </conditionalFormatting>
  <printOptions horizontalCentered="1" verticalCentered="1"/>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163"/>
  <sheetViews>
    <sheetView zoomScale="50" zoomScaleNormal="50" workbookViewId="0" topLeftCell="A1">
      <pane xSplit="2" ySplit="5" topLeftCell="C27" activePane="bottomRight" state="frozen"/>
      <selection pane="topLeft" activeCell="A1" sqref="A1"/>
      <selection pane="topRight" activeCell="C1" sqref="C1"/>
      <selection pane="bottomLeft" activeCell="A6" sqref="A6"/>
      <selection pane="bottomRight" activeCell="C34" sqref="C34"/>
    </sheetView>
  </sheetViews>
  <sheetFormatPr defaultColWidth="11.421875" defaultRowHeight="12.75"/>
  <cols>
    <col min="1" max="1" width="22.57421875" style="0" bestFit="1" customWidth="1"/>
    <col min="2" max="2" width="35.421875" style="0" customWidth="1"/>
    <col min="3" max="3" width="38.7109375" style="14" customWidth="1"/>
    <col min="4" max="6" width="48.140625" style="15" bestFit="1" customWidth="1"/>
    <col min="7" max="7" width="34.140625" style="14" customWidth="1"/>
    <col min="8" max="8" width="27.8515625" style="14" customWidth="1"/>
    <col min="9" max="9" width="48.140625" style="14" bestFit="1" customWidth="1"/>
    <col min="10" max="10" width="35.00390625" style="14" customWidth="1"/>
    <col min="11" max="12" width="48.140625" style="14" bestFit="1" customWidth="1"/>
    <col min="13" max="13" width="34.140625" style="0" customWidth="1"/>
  </cols>
  <sheetData>
    <row r="1" spans="1:12" ht="20.25">
      <c r="A1" s="1"/>
      <c r="B1" s="25"/>
      <c r="C1" s="25"/>
      <c r="D1" s="42" t="s">
        <v>2244</v>
      </c>
      <c r="E1" s="42"/>
      <c r="F1" s="42"/>
      <c r="G1" s="42"/>
      <c r="H1" s="42"/>
      <c r="I1" s="42"/>
      <c r="J1" s="42"/>
      <c r="K1" s="42"/>
      <c r="L1" s="42"/>
    </row>
    <row r="2" spans="1:12" ht="20.25">
      <c r="A2" s="1"/>
      <c r="B2" s="25"/>
      <c r="C2" s="25"/>
      <c r="D2" s="42" t="s">
        <v>2245</v>
      </c>
      <c r="E2" s="42"/>
      <c r="F2" s="42"/>
      <c r="G2" s="42"/>
      <c r="H2" s="42"/>
      <c r="I2" s="42"/>
      <c r="J2" s="42"/>
      <c r="K2" s="42"/>
      <c r="L2" s="42"/>
    </row>
    <row r="3" spans="2:12" ht="20.25">
      <c r="B3" s="26"/>
      <c r="C3" s="2"/>
      <c r="D3" s="43" t="s">
        <v>2223</v>
      </c>
      <c r="E3" s="43"/>
      <c r="F3" s="43"/>
      <c r="G3" s="43"/>
      <c r="H3" s="43"/>
      <c r="I3" s="43"/>
      <c r="J3" s="43"/>
      <c r="K3" s="43"/>
      <c r="L3" s="43"/>
    </row>
    <row r="4" spans="1:12" ht="48.75" customHeight="1">
      <c r="A4" s="41" t="s">
        <v>2253</v>
      </c>
      <c r="B4" s="47" t="s">
        <v>11</v>
      </c>
      <c r="C4" s="41" t="s">
        <v>2227</v>
      </c>
      <c r="D4" s="44" t="s">
        <v>2225</v>
      </c>
      <c r="E4" s="45"/>
      <c r="F4" s="46"/>
      <c r="G4" s="44" t="s">
        <v>2249</v>
      </c>
      <c r="H4" s="45"/>
      <c r="I4" s="46"/>
      <c r="J4" s="44" t="s">
        <v>2250</v>
      </c>
      <c r="K4" s="45"/>
      <c r="L4" s="46"/>
    </row>
    <row r="5" spans="1:13" s="4" customFormat="1" ht="56.25" customHeight="1">
      <c r="A5" s="41"/>
      <c r="B5" s="41"/>
      <c r="C5" s="41"/>
      <c r="D5" s="5" t="s">
        <v>2230</v>
      </c>
      <c r="E5" s="5" t="s">
        <v>2231</v>
      </c>
      <c r="F5" s="5" t="s">
        <v>2235</v>
      </c>
      <c r="G5" s="5" t="s">
        <v>2233</v>
      </c>
      <c r="H5" s="5" t="s">
        <v>2232</v>
      </c>
      <c r="I5" s="5" t="s">
        <v>2234</v>
      </c>
      <c r="J5" s="5" t="s">
        <v>2236</v>
      </c>
      <c r="K5" s="5" t="s">
        <v>2237</v>
      </c>
      <c r="L5" s="5" t="s">
        <v>2238</v>
      </c>
      <c r="M5"/>
    </row>
    <row r="6" spans="1:12" ht="20.25">
      <c r="A6" s="12" t="s">
        <v>13</v>
      </c>
      <c r="B6" s="6" t="s">
        <v>14</v>
      </c>
      <c r="C6" s="7">
        <v>0</v>
      </c>
      <c r="D6" s="13">
        <v>8743136190</v>
      </c>
      <c r="E6" s="13">
        <v>14246440000</v>
      </c>
      <c r="F6" s="13">
        <v>22989576190</v>
      </c>
      <c r="G6" s="7">
        <v>24497968532</v>
      </c>
      <c r="H6" s="7">
        <v>0</v>
      </c>
      <c r="I6" s="7">
        <v>24497968532</v>
      </c>
      <c r="J6" s="8">
        <v>33241104722</v>
      </c>
      <c r="K6" s="8">
        <v>14246440000</v>
      </c>
      <c r="L6" s="8">
        <v>47487544722</v>
      </c>
    </row>
    <row r="7" spans="1:12" ht="20.25">
      <c r="A7" s="12" t="s">
        <v>15</v>
      </c>
      <c r="B7" s="6" t="s">
        <v>16</v>
      </c>
      <c r="C7" s="7">
        <v>0</v>
      </c>
      <c r="D7" s="13">
        <v>2946959910</v>
      </c>
      <c r="E7" s="13">
        <v>5974119000</v>
      </c>
      <c r="F7" s="13">
        <v>8921078910</v>
      </c>
      <c r="G7" s="7">
        <v>6001770038</v>
      </c>
      <c r="H7" s="7">
        <v>0</v>
      </c>
      <c r="I7" s="7">
        <v>6001770038</v>
      </c>
      <c r="J7" s="8">
        <v>8948729948</v>
      </c>
      <c r="K7" s="8">
        <v>5974119000</v>
      </c>
      <c r="L7" s="8">
        <v>14922848948</v>
      </c>
    </row>
    <row r="8" spans="1:12" ht="20.25">
      <c r="A8" s="12" t="s">
        <v>17</v>
      </c>
      <c r="B8" s="6" t="s">
        <v>18</v>
      </c>
      <c r="C8" s="7">
        <v>0</v>
      </c>
      <c r="D8" s="13">
        <v>8586289345</v>
      </c>
      <c r="E8" s="13">
        <v>4930460000</v>
      </c>
      <c r="F8" s="13">
        <v>13516749345</v>
      </c>
      <c r="G8" s="7">
        <v>8994108210</v>
      </c>
      <c r="H8" s="7">
        <v>0</v>
      </c>
      <c r="I8" s="7">
        <v>8994108210</v>
      </c>
      <c r="J8" s="8">
        <v>17580397555</v>
      </c>
      <c r="K8" s="8">
        <v>4930460000</v>
      </c>
      <c r="L8" s="8">
        <v>22510857555</v>
      </c>
    </row>
    <row r="9" spans="1:12" ht="20.25">
      <c r="A9" s="12" t="s">
        <v>19</v>
      </c>
      <c r="B9" s="6" t="s">
        <v>20</v>
      </c>
      <c r="C9" s="7">
        <v>0</v>
      </c>
      <c r="D9" s="13">
        <v>5635190953</v>
      </c>
      <c r="E9" s="13">
        <v>15079672000</v>
      </c>
      <c r="F9" s="13">
        <v>20714862953</v>
      </c>
      <c r="G9" s="7">
        <v>12059721795</v>
      </c>
      <c r="H9" s="7">
        <v>0</v>
      </c>
      <c r="I9" s="7">
        <v>12059721795</v>
      </c>
      <c r="J9" s="8">
        <v>17694912748</v>
      </c>
      <c r="K9" s="8">
        <v>15079672000</v>
      </c>
      <c r="L9" s="8">
        <v>32774584748</v>
      </c>
    </row>
    <row r="10" spans="1:12" ht="20.25">
      <c r="A10" s="12" t="s">
        <v>21</v>
      </c>
      <c r="B10" s="6" t="s">
        <v>22</v>
      </c>
      <c r="C10" s="7">
        <v>0</v>
      </c>
      <c r="D10" s="13">
        <v>2381199816</v>
      </c>
      <c r="E10" s="13">
        <v>8183906000</v>
      </c>
      <c r="F10" s="13">
        <v>10565105816</v>
      </c>
      <c r="G10" s="7">
        <v>7336639983</v>
      </c>
      <c r="H10" s="7">
        <v>0</v>
      </c>
      <c r="I10" s="7">
        <v>7336639983</v>
      </c>
      <c r="J10" s="8">
        <v>9717839799</v>
      </c>
      <c r="K10" s="8">
        <v>8183906000</v>
      </c>
      <c r="L10" s="8">
        <v>17901745799</v>
      </c>
    </row>
    <row r="11" spans="1:12" ht="20.25">
      <c r="A11" s="12" t="s">
        <v>23</v>
      </c>
      <c r="B11" s="6" t="s">
        <v>24</v>
      </c>
      <c r="C11" s="7">
        <v>0</v>
      </c>
      <c r="D11" s="13">
        <v>10977820165</v>
      </c>
      <c r="E11" s="13">
        <v>4208898000</v>
      </c>
      <c r="F11" s="13">
        <v>15186718165</v>
      </c>
      <c r="G11" s="7">
        <v>8643778927</v>
      </c>
      <c r="H11" s="7">
        <v>0</v>
      </c>
      <c r="I11" s="7">
        <v>8643778927</v>
      </c>
      <c r="J11" s="8">
        <v>19621599092</v>
      </c>
      <c r="K11" s="8">
        <v>4208898000</v>
      </c>
      <c r="L11" s="8">
        <v>23830497092</v>
      </c>
    </row>
    <row r="12" spans="1:12" ht="20.25">
      <c r="A12" s="12" t="s">
        <v>25</v>
      </c>
      <c r="B12" s="6" t="s">
        <v>26</v>
      </c>
      <c r="C12" s="7">
        <v>0</v>
      </c>
      <c r="D12" s="13">
        <v>7471672379</v>
      </c>
      <c r="E12" s="13">
        <v>17381873000</v>
      </c>
      <c r="F12" s="13">
        <v>24853545379</v>
      </c>
      <c r="G12" s="7">
        <v>14231879209</v>
      </c>
      <c r="H12" s="7">
        <v>0</v>
      </c>
      <c r="I12" s="7">
        <v>14231879209</v>
      </c>
      <c r="J12" s="8">
        <v>21703551588</v>
      </c>
      <c r="K12" s="8">
        <v>17381873000</v>
      </c>
      <c r="L12" s="8">
        <v>39085424588</v>
      </c>
    </row>
    <row r="13" spans="1:12" ht="20.25">
      <c r="A13" s="12" t="s">
        <v>27</v>
      </c>
      <c r="B13" s="6" t="s">
        <v>28</v>
      </c>
      <c r="C13" s="7">
        <v>0</v>
      </c>
      <c r="D13" s="13">
        <v>3774799837</v>
      </c>
      <c r="E13" s="13">
        <v>3722134000</v>
      </c>
      <c r="F13" s="13">
        <v>7496933837</v>
      </c>
      <c r="G13" s="7">
        <v>5763970771</v>
      </c>
      <c r="H13" s="7">
        <v>0</v>
      </c>
      <c r="I13" s="7">
        <v>5763970771</v>
      </c>
      <c r="J13" s="8">
        <v>9538770608</v>
      </c>
      <c r="K13" s="8">
        <v>3722134000</v>
      </c>
      <c r="L13" s="8">
        <v>13260904608</v>
      </c>
    </row>
    <row r="14" spans="1:12" ht="20.25">
      <c r="A14" s="12" t="s">
        <v>29</v>
      </c>
      <c r="B14" s="6" t="s">
        <v>30</v>
      </c>
      <c r="C14" s="7">
        <v>0</v>
      </c>
      <c r="D14" s="13">
        <v>8943616765</v>
      </c>
      <c r="E14" s="13">
        <v>5213144000</v>
      </c>
      <c r="F14" s="13">
        <v>14156760765</v>
      </c>
      <c r="G14" s="7">
        <v>9691321725</v>
      </c>
      <c r="H14" s="7">
        <v>0</v>
      </c>
      <c r="I14" s="7">
        <v>9691321725</v>
      </c>
      <c r="J14" s="8">
        <v>18634938490</v>
      </c>
      <c r="K14" s="8">
        <v>5213144000</v>
      </c>
      <c r="L14" s="8">
        <v>23848082490</v>
      </c>
    </row>
    <row r="15" spans="1:12" ht="20.25">
      <c r="A15" s="12" t="s">
        <v>31</v>
      </c>
      <c r="B15" s="6" t="s">
        <v>32</v>
      </c>
      <c r="C15" s="7">
        <v>0</v>
      </c>
      <c r="D15" s="13">
        <v>7849282563</v>
      </c>
      <c r="E15" s="13">
        <v>23239435000</v>
      </c>
      <c r="F15" s="13">
        <v>31088717563</v>
      </c>
      <c r="G15" s="7">
        <v>18199028995</v>
      </c>
      <c r="H15" s="7">
        <v>0</v>
      </c>
      <c r="I15" s="7">
        <v>18199028995</v>
      </c>
      <c r="J15" s="8">
        <v>26048311558</v>
      </c>
      <c r="K15" s="8">
        <v>23239435000</v>
      </c>
      <c r="L15" s="8">
        <v>49287746558</v>
      </c>
    </row>
    <row r="16" spans="1:12" ht="20.25">
      <c r="A16" s="12" t="s">
        <v>33</v>
      </c>
      <c r="B16" s="6" t="s">
        <v>34</v>
      </c>
      <c r="C16" s="7">
        <v>0</v>
      </c>
      <c r="D16" s="13">
        <v>11071545974</v>
      </c>
      <c r="E16" s="13">
        <v>3999080000</v>
      </c>
      <c r="F16" s="13">
        <v>15070625974</v>
      </c>
      <c r="G16" s="7">
        <v>8794387922</v>
      </c>
      <c r="H16" s="7">
        <v>0</v>
      </c>
      <c r="I16" s="7">
        <v>8794387922</v>
      </c>
      <c r="J16" s="8">
        <v>19865933896</v>
      </c>
      <c r="K16" s="8">
        <v>3999080000</v>
      </c>
      <c r="L16" s="8">
        <v>23865013896</v>
      </c>
    </row>
    <row r="17" spans="1:12" ht="20.25">
      <c r="A17" s="12" t="s">
        <v>35</v>
      </c>
      <c r="B17" s="6" t="s">
        <v>36</v>
      </c>
      <c r="C17" s="7">
        <v>0</v>
      </c>
      <c r="D17" s="13">
        <v>1562156395</v>
      </c>
      <c r="E17" s="13">
        <v>5216950069</v>
      </c>
      <c r="F17" s="13">
        <v>6779106464</v>
      </c>
      <c r="G17" s="7">
        <v>5183348788</v>
      </c>
      <c r="H17" s="7">
        <v>0</v>
      </c>
      <c r="I17" s="7">
        <v>5183348788</v>
      </c>
      <c r="J17" s="8">
        <v>6745505183</v>
      </c>
      <c r="K17" s="8">
        <v>5216950069</v>
      </c>
      <c r="L17" s="8">
        <v>11962455252</v>
      </c>
    </row>
    <row r="18" spans="1:12" ht="20.25">
      <c r="A18" s="12" t="s">
        <v>37</v>
      </c>
      <c r="B18" s="6" t="s">
        <v>38</v>
      </c>
      <c r="C18" s="7">
        <v>0</v>
      </c>
      <c r="D18" s="13">
        <v>7739933336</v>
      </c>
      <c r="E18" s="13">
        <v>3477467000</v>
      </c>
      <c r="F18" s="13">
        <v>11217400336</v>
      </c>
      <c r="G18" s="7">
        <v>6437795532</v>
      </c>
      <c r="H18" s="7">
        <v>0</v>
      </c>
      <c r="I18" s="7">
        <v>6437795532</v>
      </c>
      <c r="J18" s="8">
        <v>14177728868</v>
      </c>
      <c r="K18" s="8">
        <v>3477467000</v>
      </c>
      <c r="L18" s="8">
        <v>17655195868</v>
      </c>
    </row>
    <row r="19" spans="1:12" ht="20.25">
      <c r="A19" s="12" t="s">
        <v>39</v>
      </c>
      <c r="B19" s="6" t="s">
        <v>40</v>
      </c>
      <c r="C19" s="7">
        <v>0</v>
      </c>
      <c r="D19" s="13">
        <v>11047611587</v>
      </c>
      <c r="E19" s="13">
        <v>6233805000</v>
      </c>
      <c r="F19" s="13">
        <v>17281416587</v>
      </c>
      <c r="G19" s="7">
        <v>10258390956</v>
      </c>
      <c r="H19" s="7">
        <v>0</v>
      </c>
      <c r="I19" s="7">
        <v>10258390956</v>
      </c>
      <c r="J19" s="8">
        <v>21306002543</v>
      </c>
      <c r="K19" s="8">
        <v>6233805000</v>
      </c>
      <c r="L19" s="8">
        <v>27539807543</v>
      </c>
    </row>
    <row r="20" spans="1:12" ht="20.25">
      <c r="A20" s="12" t="s">
        <v>41</v>
      </c>
      <c r="B20" s="6" t="s">
        <v>42</v>
      </c>
      <c r="C20" s="7">
        <v>0</v>
      </c>
      <c r="D20" s="13">
        <v>13048584792</v>
      </c>
      <c r="E20" s="13">
        <v>3745844000</v>
      </c>
      <c r="F20" s="13">
        <v>16794428792</v>
      </c>
      <c r="G20" s="7">
        <v>10127242869</v>
      </c>
      <c r="H20" s="7">
        <v>0</v>
      </c>
      <c r="I20" s="7">
        <v>10127242869</v>
      </c>
      <c r="J20" s="8">
        <v>23175827661</v>
      </c>
      <c r="K20" s="8">
        <v>3745844000</v>
      </c>
      <c r="L20" s="8">
        <v>26921671661</v>
      </c>
    </row>
    <row r="21" spans="1:12" ht="20.25">
      <c r="A21" s="12" t="s">
        <v>43</v>
      </c>
      <c r="B21" s="6" t="s">
        <v>44</v>
      </c>
      <c r="C21" s="7">
        <v>0</v>
      </c>
      <c r="D21" s="13">
        <v>12956873700</v>
      </c>
      <c r="E21" s="13">
        <v>6022323000</v>
      </c>
      <c r="F21" s="13">
        <v>18979196700</v>
      </c>
      <c r="G21" s="7">
        <v>12254194341</v>
      </c>
      <c r="H21" s="7">
        <v>0</v>
      </c>
      <c r="I21" s="7">
        <v>12254194341</v>
      </c>
      <c r="J21" s="8">
        <v>25211068041</v>
      </c>
      <c r="K21" s="8">
        <v>6022323000</v>
      </c>
      <c r="L21" s="8">
        <v>31233391041</v>
      </c>
    </row>
    <row r="22" spans="1:12" ht="20.25">
      <c r="A22" s="12" t="s">
        <v>45</v>
      </c>
      <c r="B22" s="6" t="s">
        <v>46</v>
      </c>
      <c r="C22" s="7">
        <v>0</v>
      </c>
      <c r="D22" s="13">
        <v>7272324725</v>
      </c>
      <c r="E22" s="13">
        <v>12614229000</v>
      </c>
      <c r="F22" s="13">
        <v>19886553725</v>
      </c>
      <c r="G22" s="7">
        <v>11937078842</v>
      </c>
      <c r="H22" s="7">
        <v>0</v>
      </c>
      <c r="I22" s="7">
        <v>11937078842</v>
      </c>
      <c r="J22" s="8">
        <v>19209403567</v>
      </c>
      <c r="K22" s="8">
        <v>12614229000</v>
      </c>
      <c r="L22" s="8">
        <v>31823632567</v>
      </c>
    </row>
    <row r="23" spans="1:12" ht="20.25">
      <c r="A23" s="12" t="s">
        <v>47</v>
      </c>
      <c r="B23" s="6" t="s">
        <v>48</v>
      </c>
      <c r="C23" s="7">
        <v>0</v>
      </c>
      <c r="D23" s="13">
        <v>1172766817</v>
      </c>
      <c r="E23" s="13">
        <v>4154973000</v>
      </c>
      <c r="F23" s="13">
        <v>5327739817</v>
      </c>
      <c r="G23" s="7">
        <v>2606534275</v>
      </c>
      <c r="H23" s="7">
        <v>0</v>
      </c>
      <c r="I23" s="7">
        <v>2606534275</v>
      </c>
      <c r="J23" s="8">
        <v>3779301092</v>
      </c>
      <c r="K23" s="8">
        <v>4154973000</v>
      </c>
      <c r="L23" s="8">
        <v>7934274092</v>
      </c>
    </row>
    <row r="24" spans="1:12" ht="20.25">
      <c r="A24" s="12" t="s">
        <v>49</v>
      </c>
      <c r="B24" s="6" t="s">
        <v>50</v>
      </c>
      <c r="C24" s="7">
        <v>0</v>
      </c>
      <c r="D24" s="13">
        <v>582646373</v>
      </c>
      <c r="E24" s="13">
        <v>5676774000</v>
      </c>
      <c r="F24" s="13">
        <v>6259420373</v>
      </c>
      <c r="G24" s="7">
        <v>4796439376</v>
      </c>
      <c r="H24" s="7">
        <v>0</v>
      </c>
      <c r="I24" s="7">
        <v>4796439376</v>
      </c>
      <c r="J24" s="8">
        <v>5379085749</v>
      </c>
      <c r="K24" s="8">
        <v>5676774000</v>
      </c>
      <c r="L24" s="8">
        <v>11055859749</v>
      </c>
    </row>
    <row r="25" spans="1:12" ht="20.25">
      <c r="A25" s="12" t="s">
        <v>51</v>
      </c>
      <c r="B25" s="6" t="s">
        <v>52</v>
      </c>
      <c r="C25" s="7">
        <v>0</v>
      </c>
      <c r="D25" s="13">
        <v>5011628934</v>
      </c>
      <c r="E25" s="13">
        <v>14760610000</v>
      </c>
      <c r="F25" s="13">
        <v>19772238934</v>
      </c>
      <c r="G25" s="7">
        <v>12686065096</v>
      </c>
      <c r="H25" s="7">
        <v>0</v>
      </c>
      <c r="I25" s="7">
        <v>12686065096</v>
      </c>
      <c r="J25" s="8">
        <v>17697694030</v>
      </c>
      <c r="K25" s="8">
        <v>14760610000</v>
      </c>
      <c r="L25" s="8">
        <v>32458304030</v>
      </c>
    </row>
    <row r="26" spans="1:12" ht="20.25">
      <c r="A26" s="12" t="s">
        <v>53</v>
      </c>
      <c r="B26" s="6" t="s">
        <v>54</v>
      </c>
      <c r="C26" s="7">
        <v>0</v>
      </c>
      <c r="D26" s="13">
        <v>4836878001</v>
      </c>
      <c r="E26" s="13">
        <v>4360222000</v>
      </c>
      <c r="F26" s="13">
        <v>9197100001</v>
      </c>
      <c r="G26" s="7">
        <v>6155464133</v>
      </c>
      <c r="H26" s="7">
        <v>0</v>
      </c>
      <c r="I26" s="7">
        <v>6155464133</v>
      </c>
      <c r="J26" s="8">
        <v>10992342134</v>
      </c>
      <c r="K26" s="8">
        <v>4360222000</v>
      </c>
      <c r="L26" s="8">
        <v>15352564134</v>
      </c>
    </row>
    <row r="27" spans="1:12" ht="20.25">
      <c r="A27" s="12" t="s">
        <v>55</v>
      </c>
      <c r="B27" s="6" t="s">
        <v>56</v>
      </c>
      <c r="C27" s="7">
        <v>0</v>
      </c>
      <c r="D27" s="13">
        <v>6541061853</v>
      </c>
      <c r="E27" s="13">
        <v>4310105000</v>
      </c>
      <c r="F27" s="13">
        <v>10851166853</v>
      </c>
      <c r="G27" s="7">
        <v>8183238301</v>
      </c>
      <c r="H27" s="7">
        <v>0</v>
      </c>
      <c r="I27" s="7">
        <v>8183238301</v>
      </c>
      <c r="J27" s="8">
        <v>14724300154</v>
      </c>
      <c r="K27" s="8">
        <v>4310105000</v>
      </c>
      <c r="L27" s="8">
        <v>19034405154</v>
      </c>
    </row>
    <row r="28" spans="1:12" ht="20.25">
      <c r="A28" s="12" t="s">
        <v>57</v>
      </c>
      <c r="B28" s="6" t="s">
        <v>58</v>
      </c>
      <c r="C28" s="7">
        <v>0</v>
      </c>
      <c r="D28" s="13">
        <v>14979824299</v>
      </c>
      <c r="E28" s="13">
        <v>21405742000</v>
      </c>
      <c r="F28" s="13">
        <v>36385566299</v>
      </c>
      <c r="G28" s="7">
        <v>24076799148</v>
      </c>
      <c r="H28" s="7">
        <v>0</v>
      </c>
      <c r="I28" s="7">
        <v>24076799148</v>
      </c>
      <c r="J28" s="8">
        <v>39056623447</v>
      </c>
      <c r="K28" s="8">
        <v>21405742000</v>
      </c>
      <c r="L28" s="8">
        <v>60462365447</v>
      </c>
    </row>
    <row r="29" spans="1:12" ht="20.25">
      <c r="A29" s="12" t="s">
        <v>59</v>
      </c>
      <c r="B29" s="6" t="s">
        <v>60</v>
      </c>
      <c r="C29" s="7">
        <v>0</v>
      </c>
      <c r="D29" s="13">
        <v>5963435610</v>
      </c>
      <c r="E29" s="13">
        <v>2751289000</v>
      </c>
      <c r="F29" s="13">
        <v>8714724610</v>
      </c>
      <c r="G29" s="7">
        <v>4960133724</v>
      </c>
      <c r="H29" s="7">
        <v>0</v>
      </c>
      <c r="I29" s="7">
        <v>4960133724</v>
      </c>
      <c r="J29" s="8">
        <v>10923569334</v>
      </c>
      <c r="K29" s="8">
        <v>2751289000</v>
      </c>
      <c r="L29" s="8">
        <v>13674858334</v>
      </c>
    </row>
    <row r="30" spans="1:12" ht="20.25">
      <c r="A30" s="12" t="s">
        <v>61</v>
      </c>
      <c r="B30" s="6" t="s">
        <v>62</v>
      </c>
      <c r="C30" s="7">
        <v>0</v>
      </c>
      <c r="D30" s="13">
        <v>5367733177</v>
      </c>
      <c r="E30" s="13">
        <v>3294185000</v>
      </c>
      <c r="F30" s="13">
        <v>8661918177</v>
      </c>
      <c r="G30" s="7">
        <v>4930078045</v>
      </c>
      <c r="H30" s="7">
        <v>0</v>
      </c>
      <c r="I30" s="7">
        <v>4930078045</v>
      </c>
      <c r="J30" s="8">
        <v>10297811222</v>
      </c>
      <c r="K30" s="8">
        <v>3294185000</v>
      </c>
      <c r="L30" s="8">
        <v>13591996222</v>
      </c>
    </row>
    <row r="31" spans="1:12" ht="20.25">
      <c r="A31" s="12" t="s">
        <v>63</v>
      </c>
      <c r="B31" s="6" t="s">
        <v>64</v>
      </c>
      <c r="C31" s="7">
        <v>0</v>
      </c>
      <c r="D31" s="13">
        <v>8297762594</v>
      </c>
      <c r="E31" s="13">
        <v>2713467000</v>
      </c>
      <c r="F31" s="13">
        <v>11011229594</v>
      </c>
      <c r="G31" s="7">
        <v>6273406393</v>
      </c>
      <c r="H31" s="7">
        <v>0</v>
      </c>
      <c r="I31" s="7">
        <v>6273406393</v>
      </c>
      <c r="J31" s="8">
        <v>14571168987</v>
      </c>
      <c r="K31" s="8">
        <v>2713467000</v>
      </c>
      <c r="L31" s="8">
        <v>17284635987</v>
      </c>
    </row>
    <row r="32" spans="1:12" ht="20.25">
      <c r="A32" s="12" t="s">
        <v>65</v>
      </c>
      <c r="B32" s="6" t="s">
        <v>66</v>
      </c>
      <c r="C32" s="7">
        <v>0</v>
      </c>
      <c r="D32" s="13">
        <v>505584890</v>
      </c>
      <c r="E32" s="13">
        <v>2054812410</v>
      </c>
      <c r="F32" s="13">
        <v>2560397300</v>
      </c>
      <c r="G32" s="7">
        <v>1457293668</v>
      </c>
      <c r="H32" s="7">
        <v>0</v>
      </c>
      <c r="I32" s="7">
        <v>1457293668</v>
      </c>
      <c r="J32" s="8">
        <v>1962878558</v>
      </c>
      <c r="K32" s="8">
        <v>2054812410</v>
      </c>
      <c r="L32" s="8">
        <v>4017690968</v>
      </c>
    </row>
    <row r="33" spans="1:12" ht="20.25">
      <c r="A33" s="12" t="s">
        <v>67</v>
      </c>
      <c r="B33" s="6" t="s">
        <v>68</v>
      </c>
      <c r="C33" s="7">
        <v>63024790</v>
      </c>
      <c r="D33" s="13">
        <v>4354642381</v>
      </c>
      <c r="E33" s="13">
        <v>1151140365</v>
      </c>
      <c r="F33" s="13">
        <v>5505782746</v>
      </c>
      <c r="G33" s="7">
        <v>3133709887</v>
      </c>
      <c r="H33" s="7">
        <v>0</v>
      </c>
      <c r="I33" s="7">
        <v>3133709887</v>
      </c>
      <c r="J33" s="8">
        <v>7488352268</v>
      </c>
      <c r="K33" s="8">
        <v>1151140365</v>
      </c>
      <c r="L33" s="8">
        <v>8639492633</v>
      </c>
    </row>
    <row r="34" spans="1:12" ht="20.25">
      <c r="A34" s="12" t="s">
        <v>69</v>
      </c>
      <c r="B34" s="6" t="s">
        <v>70</v>
      </c>
      <c r="C34" s="7">
        <v>20249105</v>
      </c>
      <c r="D34" s="13">
        <v>1818498517</v>
      </c>
      <c r="E34" s="13">
        <v>1021104000</v>
      </c>
      <c r="F34" s="13">
        <v>2839602517</v>
      </c>
      <c r="G34" s="7">
        <v>1616208065</v>
      </c>
      <c r="H34" s="7">
        <v>0</v>
      </c>
      <c r="I34" s="7">
        <v>1616208065</v>
      </c>
      <c r="J34" s="8">
        <v>3434706582</v>
      </c>
      <c r="K34" s="8">
        <v>1021104000</v>
      </c>
      <c r="L34" s="8">
        <v>4455810582</v>
      </c>
    </row>
    <row r="35" spans="1:12" ht="20.25">
      <c r="A35" s="12" t="s">
        <v>71</v>
      </c>
      <c r="B35" s="6" t="s">
        <v>72</v>
      </c>
      <c r="C35" s="7">
        <v>0</v>
      </c>
      <c r="D35" s="13">
        <v>7742186561</v>
      </c>
      <c r="E35" s="13">
        <v>2121620000</v>
      </c>
      <c r="F35" s="13">
        <v>9863806561</v>
      </c>
      <c r="G35" s="7">
        <v>5710128291</v>
      </c>
      <c r="H35" s="7">
        <v>0</v>
      </c>
      <c r="I35" s="7">
        <v>5710128291</v>
      </c>
      <c r="J35" s="8">
        <v>13452314852</v>
      </c>
      <c r="K35" s="8">
        <v>2121620000</v>
      </c>
      <c r="L35" s="8">
        <v>15573934852</v>
      </c>
    </row>
    <row r="36" spans="1:12" ht="20.25">
      <c r="A36" s="12" t="s">
        <v>73</v>
      </c>
      <c r="B36" s="6" t="s">
        <v>74</v>
      </c>
      <c r="C36" s="7">
        <v>9580663</v>
      </c>
      <c r="D36" s="13">
        <v>596063500</v>
      </c>
      <c r="E36" s="13">
        <v>596063500</v>
      </c>
      <c r="F36" s="13">
        <v>1192127000</v>
      </c>
      <c r="G36" s="7">
        <v>29157674</v>
      </c>
      <c r="H36" s="7">
        <v>596063500</v>
      </c>
      <c r="I36" s="7">
        <v>625221174</v>
      </c>
      <c r="J36" s="8">
        <v>625221174</v>
      </c>
      <c r="K36" s="8">
        <v>1192127000</v>
      </c>
      <c r="L36" s="8">
        <v>1817348174</v>
      </c>
    </row>
    <row r="37" spans="1:12" ht="20.25">
      <c r="A37" s="12" t="s">
        <v>75</v>
      </c>
      <c r="B37" s="6" t="s">
        <v>76</v>
      </c>
      <c r="C37" s="7">
        <v>0</v>
      </c>
      <c r="D37" s="13">
        <v>6956931526</v>
      </c>
      <c r="E37" s="13">
        <v>1226775000</v>
      </c>
      <c r="F37" s="13">
        <v>8183706526</v>
      </c>
      <c r="G37" s="7">
        <v>4657895748</v>
      </c>
      <c r="H37" s="7">
        <v>0</v>
      </c>
      <c r="I37" s="7">
        <v>4657895748</v>
      </c>
      <c r="J37" s="8">
        <v>11614827274</v>
      </c>
      <c r="K37" s="8">
        <v>1226775000</v>
      </c>
      <c r="L37" s="8">
        <v>12841602274</v>
      </c>
    </row>
    <row r="38" spans="1:13" s="9" customFormat="1" ht="33" customHeight="1">
      <c r="A38" s="33" t="s">
        <v>77</v>
      </c>
      <c r="B38" s="3" t="s">
        <v>78</v>
      </c>
      <c r="C38" s="10">
        <f>SUM(C6:C37)</f>
        <v>92854558</v>
      </c>
      <c r="D38" s="10">
        <f aca="true" t="shared" si="0" ref="D38:L38">SUM(D6:D37)</f>
        <v>206736643465</v>
      </c>
      <c r="E38" s="10">
        <f t="shared" si="0"/>
        <v>215088661344</v>
      </c>
      <c r="F38" s="10">
        <f t="shared" si="0"/>
        <v>421825304809</v>
      </c>
      <c r="G38" s="10">
        <f t="shared" si="0"/>
        <v>271685179259</v>
      </c>
      <c r="H38" s="10">
        <f t="shared" si="0"/>
        <v>596063500</v>
      </c>
      <c r="I38" s="10">
        <f t="shared" si="0"/>
        <v>272281242759</v>
      </c>
      <c r="J38" s="10">
        <f t="shared" si="0"/>
        <v>478421822724</v>
      </c>
      <c r="K38" s="10">
        <f t="shared" si="0"/>
        <v>215684724844</v>
      </c>
      <c r="L38" s="10">
        <f t="shared" si="0"/>
        <v>694106547568</v>
      </c>
      <c r="M38"/>
    </row>
    <row r="39" spans="2:12" ht="14.25">
      <c r="B39" s="38" t="s">
        <v>2248</v>
      </c>
      <c r="C39" s="39"/>
      <c r="D39" s="39"/>
      <c r="E39" s="39"/>
      <c r="F39" s="39"/>
      <c r="G39" s="39"/>
      <c r="H39" s="39"/>
      <c r="I39" s="39"/>
      <c r="J39"/>
      <c r="K39"/>
      <c r="L39"/>
    </row>
    <row r="40" spans="2:12" ht="12.75">
      <c r="B40" s="40" t="s">
        <v>2247</v>
      </c>
      <c r="C40" s="40"/>
      <c r="D40" s="40"/>
      <c r="E40" s="40"/>
      <c r="F40" s="40"/>
      <c r="G40" s="40"/>
      <c r="H40" s="40"/>
      <c r="I40" s="40"/>
      <c r="J40"/>
      <c r="K40"/>
      <c r="L40"/>
    </row>
    <row r="42" spans="2:12" ht="48" customHeight="1">
      <c r="B42" s="27" t="s">
        <v>5</v>
      </c>
      <c r="C42" s="34">
        <f>+C38+anexo3!E1122</f>
        <v>56488993735</v>
      </c>
      <c r="D42" s="34">
        <f>+D38+anexo3!F1122</f>
        <v>335725215239</v>
      </c>
      <c r="E42" s="34">
        <f>+E38+anexo3!G1122</f>
        <v>369033658749</v>
      </c>
      <c r="F42" s="34">
        <f>+F38+anexo3!H1122</f>
        <v>704758873988</v>
      </c>
      <c r="G42" s="34">
        <f>+G38+anexo3!I1122</f>
        <v>402995363157</v>
      </c>
      <c r="H42" s="34">
        <f>+H38</f>
        <v>596063500</v>
      </c>
      <c r="I42" s="34">
        <f>+H42+G42</f>
        <v>403591426657</v>
      </c>
      <c r="J42" s="34">
        <f>+J38+anexo3!J1122</f>
        <v>738720578396</v>
      </c>
      <c r="K42" s="34">
        <f>+K38+anexo3!K1122</f>
        <v>369629722249</v>
      </c>
      <c r="L42" s="34">
        <f>+L38+anexo3!L1122</f>
        <v>1108350300645</v>
      </c>
    </row>
    <row r="1160" s="9" customFormat="1" ht="12.75">
      <c r="M1160"/>
    </row>
    <row r="1163" spans="4:6" ht="18">
      <c r="D1163" s="14"/>
      <c r="E1163" s="14"/>
      <c r="F1163" s="14"/>
    </row>
  </sheetData>
  <mergeCells count="11">
    <mergeCell ref="G4:I4"/>
    <mergeCell ref="B39:I39"/>
    <mergeCell ref="B40:I40"/>
    <mergeCell ref="A4:A5"/>
    <mergeCell ref="D1:L1"/>
    <mergeCell ref="D2:L2"/>
    <mergeCell ref="D3:L3"/>
    <mergeCell ref="J4:L4"/>
    <mergeCell ref="B4:B5"/>
    <mergeCell ref="C4:C5"/>
    <mergeCell ref="D4:F4"/>
  </mergeCells>
  <printOptions horizontalCentered="1" verticalCentered="1"/>
  <pageMargins left="0.75" right="0.75" top="1" bottom="1" header="0" footer="0"/>
  <pageSetup fitToHeight="1" fitToWidth="1" horizontalDpi="600" verticalDpi="600" orientation="landscape" scale="35" r:id="rId1"/>
</worksheet>
</file>

<file path=xl/worksheets/sheet3.xml><?xml version="1.0" encoding="utf-8"?>
<worksheet xmlns="http://schemas.openxmlformats.org/spreadsheetml/2006/main" xmlns:r="http://schemas.openxmlformats.org/officeDocument/2006/relationships">
  <sheetPr>
    <pageSetUpPr fitToPage="1"/>
  </sheetPr>
  <dimension ref="A1:M1127"/>
  <sheetViews>
    <sheetView tabSelected="1" zoomScale="25" zoomScaleNormal="25" workbookViewId="0" topLeftCell="B2">
      <pane xSplit="3" ySplit="4" topLeftCell="E6" activePane="bottomRight" state="frozen"/>
      <selection pane="topLeft" activeCell="B2" sqref="B2"/>
      <selection pane="topRight" activeCell="E2" sqref="E2"/>
      <selection pane="bottomLeft" activeCell="B6" sqref="B6"/>
      <selection pane="bottomRight" activeCell="L1125" sqref="C1:L1125"/>
    </sheetView>
  </sheetViews>
  <sheetFormatPr defaultColWidth="11.421875" defaultRowHeight="12.75"/>
  <cols>
    <col min="2" max="2" width="0" style="0" hidden="1" customWidth="1"/>
    <col min="3" max="3" width="26.00390625" style="0" customWidth="1"/>
    <col min="4" max="4" width="33.00390625" style="0" customWidth="1"/>
    <col min="5" max="5" width="40.140625" style="0" customWidth="1"/>
    <col min="6" max="6" width="34.140625" style="0" bestFit="1" customWidth="1"/>
    <col min="7" max="8" width="34.7109375" style="0" bestFit="1" customWidth="1"/>
    <col min="9" max="9" width="46.57421875" style="0" customWidth="1"/>
    <col min="10" max="10" width="37.28125" style="0" customWidth="1"/>
    <col min="11" max="11" width="34.7109375" style="0" bestFit="1" customWidth="1"/>
    <col min="12" max="12" width="35.57421875" style="0" bestFit="1" customWidth="1"/>
    <col min="13" max="14" width="32.7109375" style="0" customWidth="1"/>
  </cols>
  <sheetData>
    <row r="1" spans="5:12" ht="20.25">
      <c r="E1" s="42" t="s">
        <v>2241</v>
      </c>
      <c r="F1" s="42"/>
      <c r="G1" s="42"/>
      <c r="H1" s="42"/>
      <c r="I1" s="42"/>
      <c r="J1" s="42"/>
      <c r="K1" s="42"/>
      <c r="L1" s="42"/>
    </row>
    <row r="2" spans="5:12" ht="37.5" customHeight="1">
      <c r="E2" s="48" t="s">
        <v>2254</v>
      </c>
      <c r="F2" s="48"/>
      <c r="G2" s="48"/>
      <c r="H2" s="48"/>
      <c r="I2" s="48"/>
      <c r="J2" s="48"/>
      <c r="K2" s="48"/>
      <c r="L2" s="48"/>
    </row>
    <row r="3" spans="5:12" ht="20.25">
      <c r="E3" s="43" t="s">
        <v>2224</v>
      </c>
      <c r="F3" s="43"/>
      <c r="G3" s="43"/>
      <c r="H3" s="43"/>
      <c r="I3" s="43"/>
      <c r="J3" s="43"/>
      <c r="K3" s="43"/>
      <c r="L3" s="43"/>
    </row>
    <row r="4" spans="3:12" ht="34.5" customHeight="1">
      <c r="C4" s="53" t="s">
        <v>11</v>
      </c>
      <c r="D4" s="41" t="s">
        <v>79</v>
      </c>
      <c r="E4" s="41" t="s">
        <v>2251</v>
      </c>
      <c r="F4" s="44" t="s">
        <v>0</v>
      </c>
      <c r="G4" s="45"/>
      <c r="H4" s="46"/>
      <c r="I4" s="51" t="s">
        <v>3</v>
      </c>
      <c r="J4" s="44" t="s">
        <v>1</v>
      </c>
      <c r="K4" s="45"/>
      <c r="L4" s="46"/>
    </row>
    <row r="5" spans="1:12" ht="99" customHeight="1">
      <c r="A5" s="11"/>
      <c r="B5" s="11" t="s">
        <v>80</v>
      </c>
      <c r="C5" s="53"/>
      <c r="D5" s="41"/>
      <c r="E5" s="41"/>
      <c r="F5" s="5" t="s">
        <v>2252</v>
      </c>
      <c r="G5" s="5" t="s">
        <v>2228</v>
      </c>
      <c r="H5" s="5" t="s">
        <v>2239</v>
      </c>
      <c r="I5" s="52"/>
      <c r="J5" s="5" t="s">
        <v>2</v>
      </c>
      <c r="K5" s="5" t="s">
        <v>2229</v>
      </c>
      <c r="L5" s="5" t="s">
        <v>4</v>
      </c>
    </row>
    <row r="6" spans="1:12" ht="20.25">
      <c r="A6" t="s">
        <v>13</v>
      </c>
      <c r="B6" t="s">
        <v>81</v>
      </c>
      <c r="C6" s="12" t="s">
        <v>14</v>
      </c>
      <c r="D6" s="12" t="s">
        <v>82</v>
      </c>
      <c r="E6" s="7">
        <v>1693991626</v>
      </c>
      <c r="F6" s="7">
        <v>1801922188</v>
      </c>
      <c r="G6" s="7">
        <v>12604394000</v>
      </c>
      <c r="H6" s="7">
        <v>14406316188</v>
      </c>
      <c r="I6" s="7">
        <v>4149832877</v>
      </c>
      <c r="J6" s="8">
        <v>5951755065</v>
      </c>
      <c r="K6" s="8">
        <v>12604394000</v>
      </c>
      <c r="L6" s="8">
        <v>18556149065</v>
      </c>
    </row>
    <row r="7" spans="1:12" ht="20.25">
      <c r="A7" t="s">
        <v>13</v>
      </c>
      <c r="B7" t="s">
        <v>83</v>
      </c>
      <c r="C7" s="12" t="s">
        <v>14</v>
      </c>
      <c r="D7" s="12" t="s">
        <v>84</v>
      </c>
      <c r="E7" s="7">
        <v>39735176</v>
      </c>
      <c r="F7" s="7">
        <v>70972245</v>
      </c>
      <c r="G7" s="7">
        <v>258278000</v>
      </c>
      <c r="H7" s="7">
        <v>329250245</v>
      </c>
      <c r="I7" s="7">
        <v>105307656</v>
      </c>
      <c r="J7" s="8">
        <v>176279901</v>
      </c>
      <c r="K7" s="8">
        <v>258278000</v>
      </c>
      <c r="L7" s="8">
        <v>434557901</v>
      </c>
    </row>
    <row r="8" spans="1:12" ht="20.25">
      <c r="A8" t="s">
        <v>13</v>
      </c>
      <c r="B8" t="s">
        <v>85</v>
      </c>
      <c r="C8" s="12" t="s">
        <v>14</v>
      </c>
      <c r="D8" s="12" t="s">
        <v>86</v>
      </c>
      <c r="E8" s="7">
        <v>3181949</v>
      </c>
      <c r="F8" s="7">
        <v>17702482</v>
      </c>
      <c r="G8" s="7">
        <v>53594000</v>
      </c>
      <c r="H8" s="7">
        <v>71296482</v>
      </c>
      <c r="I8" s="7">
        <v>22695052</v>
      </c>
      <c r="J8" s="8">
        <v>40397534</v>
      </c>
      <c r="K8" s="8">
        <v>53594000</v>
      </c>
      <c r="L8" s="8">
        <v>93991534</v>
      </c>
    </row>
    <row r="9" spans="1:12" ht="20.25">
      <c r="A9" t="s">
        <v>13</v>
      </c>
      <c r="B9" t="s">
        <v>87</v>
      </c>
      <c r="C9" s="12" t="s">
        <v>14</v>
      </c>
      <c r="D9" s="12" t="s">
        <v>88</v>
      </c>
      <c r="E9" s="7">
        <v>7278867</v>
      </c>
      <c r="F9" s="7">
        <v>13117045</v>
      </c>
      <c r="G9" s="7">
        <v>65644000</v>
      </c>
      <c r="H9" s="7">
        <v>78761045</v>
      </c>
      <c r="I9" s="7">
        <v>20042952</v>
      </c>
      <c r="J9" s="8">
        <v>33159997</v>
      </c>
      <c r="K9" s="8">
        <v>65644000</v>
      </c>
      <c r="L9" s="8">
        <v>98803997</v>
      </c>
    </row>
    <row r="10" spans="1:12" ht="20.25">
      <c r="A10" t="s">
        <v>13</v>
      </c>
      <c r="B10" t="s">
        <v>89</v>
      </c>
      <c r="C10" s="12" t="s">
        <v>14</v>
      </c>
      <c r="D10" s="12" t="s">
        <v>90</v>
      </c>
      <c r="E10" s="7">
        <v>37973599</v>
      </c>
      <c r="F10" s="7">
        <v>41226183</v>
      </c>
      <c r="G10" s="7">
        <v>291092000</v>
      </c>
      <c r="H10" s="7">
        <v>332318183</v>
      </c>
      <c r="I10" s="7">
        <v>95607070</v>
      </c>
      <c r="J10" s="8">
        <v>136833253</v>
      </c>
      <c r="K10" s="8">
        <v>291092000</v>
      </c>
      <c r="L10" s="8">
        <v>427925253</v>
      </c>
    </row>
    <row r="11" spans="1:12" ht="20.25">
      <c r="A11" t="s">
        <v>13</v>
      </c>
      <c r="B11" t="s">
        <v>91</v>
      </c>
      <c r="C11" s="12" t="s">
        <v>14</v>
      </c>
      <c r="D11" s="12" t="s">
        <v>92</v>
      </c>
      <c r="E11" s="7">
        <v>24211924</v>
      </c>
      <c r="F11" s="7">
        <v>98822602</v>
      </c>
      <c r="G11" s="7">
        <v>293639000</v>
      </c>
      <c r="H11" s="7">
        <v>392461602</v>
      </c>
      <c r="I11" s="7">
        <v>125371534</v>
      </c>
      <c r="J11" s="8">
        <v>224194136</v>
      </c>
      <c r="K11" s="8">
        <v>293639000</v>
      </c>
      <c r="L11" s="8">
        <v>517833136</v>
      </c>
    </row>
    <row r="12" spans="1:12" ht="20.25">
      <c r="A12" t="s">
        <v>13</v>
      </c>
      <c r="B12" t="s">
        <v>93</v>
      </c>
      <c r="C12" s="12" t="s">
        <v>14</v>
      </c>
      <c r="D12" s="12" t="s">
        <v>94</v>
      </c>
      <c r="E12" s="7">
        <v>47113526</v>
      </c>
      <c r="F12" s="7">
        <v>133041476</v>
      </c>
      <c r="G12" s="7">
        <v>216674000</v>
      </c>
      <c r="H12" s="7">
        <v>349715476</v>
      </c>
      <c r="I12" s="7">
        <v>132107942</v>
      </c>
      <c r="J12" s="8">
        <v>265149418</v>
      </c>
      <c r="K12" s="8">
        <v>216674000</v>
      </c>
      <c r="L12" s="8">
        <v>481823418</v>
      </c>
    </row>
    <row r="13" spans="1:12" ht="20.25">
      <c r="A13" t="s">
        <v>13</v>
      </c>
      <c r="B13" t="s">
        <v>95</v>
      </c>
      <c r="C13" s="12" t="s">
        <v>14</v>
      </c>
      <c r="D13" s="12" t="s">
        <v>96</v>
      </c>
      <c r="E13" s="7">
        <v>5907464</v>
      </c>
      <c r="F13" s="7">
        <v>0</v>
      </c>
      <c r="G13" s="7">
        <v>94990000</v>
      </c>
      <c r="H13" s="7">
        <v>94990000</v>
      </c>
      <c r="I13" s="7">
        <v>16275475</v>
      </c>
      <c r="J13" s="8">
        <v>16275475</v>
      </c>
      <c r="K13" s="8">
        <v>94990000</v>
      </c>
      <c r="L13" s="8">
        <v>111265475</v>
      </c>
    </row>
    <row r="14" spans="1:12" ht="20.25">
      <c r="A14" t="s">
        <v>13</v>
      </c>
      <c r="B14" t="s">
        <v>97</v>
      </c>
      <c r="C14" s="12" t="s">
        <v>14</v>
      </c>
      <c r="D14" s="12" t="s">
        <v>98</v>
      </c>
      <c r="E14" s="7">
        <v>20101755</v>
      </c>
      <c r="F14" s="7">
        <v>56230405</v>
      </c>
      <c r="G14" s="7">
        <v>131662000</v>
      </c>
      <c r="H14" s="7">
        <v>187892405</v>
      </c>
      <c r="I14" s="7">
        <v>55180740</v>
      </c>
      <c r="J14" s="8">
        <v>111411145</v>
      </c>
      <c r="K14" s="8">
        <v>131662000</v>
      </c>
      <c r="L14" s="8">
        <v>243073145</v>
      </c>
    </row>
    <row r="15" spans="1:12" ht="20.25">
      <c r="A15" t="s">
        <v>13</v>
      </c>
      <c r="B15" t="s">
        <v>99</v>
      </c>
      <c r="C15" s="12" t="s">
        <v>14</v>
      </c>
      <c r="D15" s="12" t="s">
        <v>100</v>
      </c>
      <c r="E15" s="7">
        <v>18900121</v>
      </c>
      <c r="F15" s="7">
        <v>126816505</v>
      </c>
      <c r="G15" s="7">
        <v>132872000</v>
      </c>
      <c r="H15" s="7">
        <v>259688505</v>
      </c>
      <c r="I15" s="7">
        <v>103687081</v>
      </c>
      <c r="J15" s="8">
        <v>230503586</v>
      </c>
      <c r="K15" s="8">
        <v>132872000</v>
      </c>
      <c r="L15" s="8">
        <v>363375586</v>
      </c>
    </row>
    <row r="16" spans="1:12" ht="20.25">
      <c r="A16" t="s">
        <v>13</v>
      </c>
      <c r="B16" t="s">
        <v>101</v>
      </c>
      <c r="C16" s="12" t="s">
        <v>14</v>
      </c>
      <c r="D16" s="12" t="s">
        <v>14</v>
      </c>
      <c r="E16" s="7">
        <v>25289272</v>
      </c>
      <c r="F16" s="7">
        <v>59287658</v>
      </c>
      <c r="G16" s="7">
        <v>167295000</v>
      </c>
      <c r="H16" s="7">
        <v>226582658</v>
      </c>
      <c r="I16" s="7">
        <v>76140013</v>
      </c>
      <c r="J16" s="8">
        <v>135427671</v>
      </c>
      <c r="K16" s="8">
        <v>167295000</v>
      </c>
      <c r="L16" s="8">
        <v>302722671</v>
      </c>
    </row>
    <row r="17" spans="1:12" ht="20.25">
      <c r="A17" t="s">
        <v>13</v>
      </c>
      <c r="B17" t="s">
        <v>102</v>
      </c>
      <c r="C17" s="12" t="s">
        <v>14</v>
      </c>
      <c r="D17" s="12" t="s">
        <v>103</v>
      </c>
      <c r="E17" s="7">
        <v>4259970</v>
      </c>
      <c r="F17" s="7">
        <v>0</v>
      </c>
      <c r="G17" s="7">
        <v>122757000</v>
      </c>
      <c r="H17" s="7">
        <v>122757000</v>
      </c>
      <c r="I17" s="7">
        <v>10626358</v>
      </c>
      <c r="J17" s="8">
        <v>10626358</v>
      </c>
      <c r="K17" s="8">
        <v>122757000</v>
      </c>
      <c r="L17" s="8">
        <v>133383358</v>
      </c>
    </row>
    <row r="18" spans="1:12" ht="20.25">
      <c r="A18" t="s">
        <v>13</v>
      </c>
      <c r="B18" t="s">
        <v>104</v>
      </c>
      <c r="C18" s="12" t="s">
        <v>14</v>
      </c>
      <c r="D18" s="12" t="s">
        <v>105</v>
      </c>
      <c r="E18" s="7">
        <v>46977</v>
      </c>
      <c r="F18" s="7">
        <v>0</v>
      </c>
      <c r="G18" s="7">
        <v>171769000</v>
      </c>
      <c r="H18" s="7">
        <v>171769000</v>
      </c>
      <c r="I18" s="7">
        <v>0</v>
      </c>
      <c r="J18" s="8">
        <v>0</v>
      </c>
      <c r="K18" s="8">
        <v>171769000</v>
      </c>
      <c r="L18" s="8">
        <v>171769000</v>
      </c>
    </row>
    <row r="19" spans="1:12" ht="20.25">
      <c r="A19" t="s">
        <v>13</v>
      </c>
      <c r="B19" t="s">
        <v>106</v>
      </c>
      <c r="C19" s="12" t="s">
        <v>14</v>
      </c>
      <c r="D19" s="12" t="s">
        <v>107</v>
      </c>
      <c r="E19" s="7">
        <v>11126084</v>
      </c>
      <c r="F19" s="7">
        <v>8344114</v>
      </c>
      <c r="G19" s="7">
        <v>228150000</v>
      </c>
      <c r="H19" s="7">
        <v>236494114</v>
      </c>
      <c r="I19" s="7">
        <v>59593377</v>
      </c>
      <c r="J19" s="8">
        <v>67937491</v>
      </c>
      <c r="K19" s="8">
        <v>228150000</v>
      </c>
      <c r="L19" s="8">
        <v>296087491</v>
      </c>
    </row>
    <row r="20" spans="1:12" ht="20.25">
      <c r="A20" t="s">
        <v>13</v>
      </c>
      <c r="B20" t="s">
        <v>108</v>
      </c>
      <c r="C20" s="12" t="s">
        <v>14</v>
      </c>
      <c r="D20" s="12" t="s">
        <v>109</v>
      </c>
      <c r="E20" s="7">
        <v>12386594</v>
      </c>
      <c r="F20" s="7">
        <v>19140590</v>
      </c>
      <c r="G20" s="7">
        <v>126787000</v>
      </c>
      <c r="H20" s="7">
        <v>145927590</v>
      </c>
      <c r="I20" s="7">
        <v>42347394</v>
      </c>
      <c r="J20" s="8">
        <v>61487984</v>
      </c>
      <c r="K20" s="8">
        <v>126787000</v>
      </c>
      <c r="L20" s="8">
        <v>188274984</v>
      </c>
    </row>
    <row r="21" spans="1:12" ht="20.25">
      <c r="A21" t="s">
        <v>13</v>
      </c>
      <c r="B21" t="s">
        <v>110</v>
      </c>
      <c r="C21" s="12" t="s">
        <v>14</v>
      </c>
      <c r="D21" s="12" t="s">
        <v>111</v>
      </c>
      <c r="E21" s="7">
        <v>6330832</v>
      </c>
      <c r="F21" s="7">
        <v>5094516</v>
      </c>
      <c r="G21" s="7">
        <v>73784000</v>
      </c>
      <c r="H21" s="7">
        <v>78878516</v>
      </c>
      <c r="I21" s="7">
        <v>21045284</v>
      </c>
      <c r="J21" s="8">
        <v>26139800</v>
      </c>
      <c r="K21" s="8">
        <v>73784000</v>
      </c>
      <c r="L21" s="8">
        <v>99923800</v>
      </c>
    </row>
    <row r="22" spans="1:12" ht="20.25">
      <c r="A22" t="s">
        <v>13</v>
      </c>
      <c r="B22" t="s">
        <v>112</v>
      </c>
      <c r="C22" s="12" t="s">
        <v>14</v>
      </c>
      <c r="D22" s="12" t="s">
        <v>113</v>
      </c>
      <c r="E22" s="7">
        <v>61640369</v>
      </c>
      <c r="F22" s="7">
        <v>117117015</v>
      </c>
      <c r="G22" s="7">
        <v>336682000</v>
      </c>
      <c r="H22" s="7">
        <v>453799015</v>
      </c>
      <c r="I22" s="7">
        <v>151922434</v>
      </c>
      <c r="J22" s="8">
        <v>269039449</v>
      </c>
      <c r="K22" s="8">
        <v>336682000</v>
      </c>
      <c r="L22" s="8">
        <v>605721449</v>
      </c>
    </row>
    <row r="23" spans="1:12" ht="20.25">
      <c r="A23" t="s">
        <v>13</v>
      </c>
      <c r="B23" t="s">
        <v>114</v>
      </c>
      <c r="C23" s="12" t="s">
        <v>14</v>
      </c>
      <c r="D23" s="12" t="s">
        <v>115</v>
      </c>
      <c r="E23" s="7">
        <v>3244149</v>
      </c>
      <c r="F23" s="7">
        <v>2709950</v>
      </c>
      <c r="G23" s="7">
        <v>70402000</v>
      </c>
      <c r="H23" s="7">
        <v>73111950</v>
      </c>
      <c r="I23" s="7">
        <v>18448790</v>
      </c>
      <c r="J23" s="8">
        <v>21158740</v>
      </c>
      <c r="K23" s="8">
        <v>70402000</v>
      </c>
      <c r="L23" s="8">
        <v>91560740</v>
      </c>
    </row>
    <row r="24" spans="1:12" ht="20.25">
      <c r="A24" t="s">
        <v>13</v>
      </c>
      <c r="B24" t="s">
        <v>116</v>
      </c>
      <c r="C24" s="12" t="s">
        <v>14</v>
      </c>
      <c r="D24" s="12" t="s">
        <v>117</v>
      </c>
      <c r="E24" s="7">
        <v>647879983</v>
      </c>
      <c r="F24" s="7">
        <v>1849703832</v>
      </c>
      <c r="G24" s="7">
        <v>1124645000</v>
      </c>
      <c r="H24" s="7">
        <v>2974348832</v>
      </c>
      <c r="I24" s="7">
        <v>1375874935</v>
      </c>
      <c r="J24" s="8">
        <v>3225578767</v>
      </c>
      <c r="K24" s="8">
        <v>1124645000</v>
      </c>
      <c r="L24" s="8">
        <v>4350223767</v>
      </c>
    </row>
    <row r="25" spans="1:12" ht="20.25">
      <c r="A25" t="s">
        <v>13</v>
      </c>
      <c r="B25" t="s">
        <v>118</v>
      </c>
      <c r="C25" s="12" t="s">
        <v>14</v>
      </c>
      <c r="D25" s="12" t="s">
        <v>119</v>
      </c>
      <c r="E25" s="7">
        <v>17195201</v>
      </c>
      <c r="F25" s="7">
        <v>27072493</v>
      </c>
      <c r="G25" s="7">
        <v>128388000</v>
      </c>
      <c r="H25" s="7">
        <v>155460493</v>
      </c>
      <c r="I25" s="7">
        <v>47460949</v>
      </c>
      <c r="J25" s="8">
        <v>74533442</v>
      </c>
      <c r="K25" s="8">
        <v>128388000</v>
      </c>
      <c r="L25" s="8">
        <v>202921442</v>
      </c>
    </row>
    <row r="26" spans="1:12" ht="20.25">
      <c r="A26" t="s">
        <v>13</v>
      </c>
      <c r="B26" t="s">
        <v>120</v>
      </c>
      <c r="C26" s="12" t="s">
        <v>14</v>
      </c>
      <c r="D26" s="12" t="s">
        <v>121</v>
      </c>
      <c r="E26" s="7">
        <v>27127465</v>
      </c>
      <c r="F26" s="7">
        <v>63781139</v>
      </c>
      <c r="G26" s="7">
        <v>147532000</v>
      </c>
      <c r="H26" s="7">
        <v>211313139</v>
      </c>
      <c r="I26" s="7">
        <v>73990976</v>
      </c>
      <c r="J26" s="8">
        <v>137772115</v>
      </c>
      <c r="K26" s="8">
        <v>147532000</v>
      </c>
      <c r="L26" s="8">
        <v>285304115</v>
      </c>
    </row>
    <row r="27" spans="1:12" ht="20.25">
      <c r="A27" t="s">
        <v>13</v>
      </c>
      <c r="B27" t="s">
        <v>122</v>
      </c>
      <c r="C27" s="12" t="s">
        <v>14</v>
      </c>
      <c r="D27" s="12" t="s">
        <v>18</v>
      </c>
      <c r="E27" s="7">
        <v>22040827</v>
      </c>
      <c r="F27" s="7">
        <v>102505230</v>
      </c>
      <c r="G27" s="7">
        <v>73282000</v>
      </c>
      <c r="H27" s="7">
        <v>175787230</v>
      </c>
      <c r="I27" s="7">
        <v>78921906</v>
      </c>
      <c r="J27" s="8">
        <v>181427136</v>
      </c>
      <c r="K27" s="8">
        <v>73282000</v>
      </c>
      <c r="L27" s="8">
        <v>254709136</v>
      </c>
    </row>
    <row r="28" spans="1:12" ht="20.25">
      <c r="A28" t="s">
        <v>13</v>
      </c>
      <c r="B28" t="s">
        <v>123</v>
      </c>
      <c r="C28" s="12" t="s">
        <v>14</v>
      </c>
      <c r="D28" s="12" t="s">
        <v>124</v>
      </c>
      <c r="E28" s="7">
        <v>12200802</v>
      </c>
      <c r="F28" s="7">
        <v>33050938</v>
      </c>
      <c r="G28" s="7">
        <v>112509000</v>
      </c>
      <c r="H28" s="7">
        <v>145559938</v>
      </c>
      <c r="I28" s="7">
        <v>46306038</v>
      </c>
      <c r="J28" s="8">
        <v>79356976</v>
      </c>
      <c r="K28" s="8">
        <v>112509000</v>
      </c>
      <c r="L28" s="8">
        <v>191865976</v>
      </c>
    </row>
    <row r="29" spans="1:12" ht="20.25">
      <c r="A29" t="s">
        <v>13</v>
      </c>
      <c r="B29" t="s">
        <v>125</v>
      </c>
      <c r="C29" s="12" t="s">
        <v>14</v>
      </c>
      <c r="D29" s="12" t="s">
        <v>126</v>
      </c>
      <c r="E29" s="7">
        <v>9191533</v>
      </c>
      <c r="F29" s="7">
        <v>30383572</v>
      </c>
      <c r="G29" s="7">
        <v>100825000</v>
      </c>
      <c r="H29" s="7">
        <v>131208572</v>
      </c>
      <c r="I29" s="7">
        <v>41903137</v>
      </c>
      <c r="J29" s="8">
        <v>72286709</v>
      </c>
      <c r="K29" s="8">
        <v>100825000</v>
      </c>
      <c r="L29" s="8">
        <v>173111709</v>
      </c>
    </row>
    <row r="30" spans="1:12" ht="20.25">
      <c r="A30" t="s">
        <v>13</v>
      </c>
      <c r="B30" t="s">
        <v>127</v>
      </c>
      <c r="C30" s="12" t="s">
        <v>14</v>
      </c>
      <c r="D30" s="12" t="s">
        <v>128</v>
      </c>
      <c r="E30" s="7">
        <v>19194830</v>
      </c>
      <c r="F30" s="7">
        <v>150382227</v>
      </c>
      <c r="G30" s="7">
        <v>189953000</v>
      </c>
      <c r="H30" s="7">
        <v>340335227</v>
      </c>
      <c r="I30" s="7">
        <v>130564809</v>
      </c>
      <c r="J30" s="8">
        <v>280947036</v>
      </c>
      <c r="K30" s="8">
        <v>189953000</v>
      </c>
      <c r="L30" s="8">
        <v>470900036</v>
      </c>
    </row>
    <row r="31" spans="1:12" ht="20.25">
      <c r="A31" t="s">
        <v>13</v>
      </c>
      <c r="B31" t="s">
        <v>129</v>
      </c>
      <c r="C31" s="12" t="s">
        <v>14</v>
      </c>
      <c r="D31" s="12" t="s">
        <v>130</v>
      </c>
      <c r="E31" s="7">
        <v>8178188</v>
      </c>
      <c r="F31" s="7">
        <v>14520055</v>
      </c>
      <c r="G31" s="7">
        <v>84245000</v>
      </c>
      <c r="H31" s="7">
        <v>98765055</v>
      </c>
      <c r="I31" s="7">
        <v>28755335</v>
      </c>
      <c r="J31" s="8">
        <v>43275390</v>
      </c>
      <c r="K31" s="8">
        <v>84245000</v>
      </c>
      <c r="L31" s="8">
        <v>127520390</v>
      </c>
    </row>
    <row r="32" spans="1:12" ht="20.25">
      <c r="A32" t="s">
        <v>13</v>
      </c>
      <c r="B32" t="s">
        <v>131</v>
      </c>
      <c r="C32" s="12" t="s">
        <v>14</v>
      </c>
      <c r="D32" s="12" t="s">
        <v>22</v>
      </c>
      <c r="E32" s="7">
        <v>76056255</v>
      </c>
      <c r="F32" s="7">
        <v>306231613</v>
      </c>
      <c r="G32" s="7">
        <v>0</v>
      </c>
      <c r="H32" s="7">
        <v>306231613</v>
      </c>
      <c r="I32" s="7">
        <v>182332911</v>
      </c>
      <c r="J32" s="8">
        <v>488564524</v>
      </c>
      <c r="K32" s="8">
        <v>0</v>
      </c>
      <c r="L32" s="8">
        <v>488564524</v>
      </c>
    </row>
    <row r="33" spans="1:12" ht="20.25">
      <c r="A33" t="s">
        <v>13</v>
      </c>
      <c r="B33" t="s">
        <v>132</v>
      </c>
      <c r="C33" s="12" t="s">
        <v>14</v>
      </c>
      <c r="D33" s="12" t="s">
        <v>133</v>
      </c>
      <c r="E33" s="7">
        <v>9928112</v>
      </c>
      <c r="F33" s="7">
        <v>10671094</v>
      </c>
      <c r="G33" s="7">
        <v>120720000</v>
      </c>
      <c r="H33" s="7">
        <v>131391094</v>
      </c>
      <c r="I33" s="7">
        <v>35823524</v>
      </c>
      <c r="J33" s="8">
        <v>46494618</v>
      </c>
      <c r="K33" s="8">
        <v>120720000</v>
      </c>
      <c r="L33" s="8">
        <v>167214618</v>
      </c>
    </row>
    <row r="34" spans="1:12" ht="20.25">
      <c r="A34" t="s">
        <v>13</v>
      </c>
      <c r="B34" t="s">
        <v>134</v>
      </c>
      <c r="C34" s="12" t="s">
        <v>14</v>
      </c>
      <c r="D34" s="12" t="s">
        <v>135</v>
      </c>
      <c r="E34" s="7">
        <v>34062474</v>
      </c>
      <c r="F34" s="7">
        <v>79424426</v>
      </c>
      <c r="G34" s="7">
        <v>194414000</v>
      </c>
      <c r="H34" s="7">
        <v>273838426</v>
      </c>
      <c r="I34" s="7">
        <v>94749838</v>
      </c>
      <c r="J34" s="8">
        <v>174174264</v>
      </c>
      <c r="K34" s="8">
        <v>194414000</v>
      </c>
      <c r="L34" s="8">
        <v>368588264</v>
      </c>
    </row>
    <row r="35" spans="1:12" ht="20.25">
      <c r="A35" t="s">
        <v>13</v>
      </c>
      <c r="B35" t="s">
        <v>136</v>
      </c>
      <c r="C35" s="12" t="s">
        <v>14</v>
      </c>
      <c r="D35" s="12" t="s">
        <v>137</v>
      </c>
      <c r="E35" s="7">
        <v>6439390</v>
      </c>
      <c r="F35" s="7">
        <v>263652</v>
      </c>
      <c r="G35" s="7">
        <v>103003000</v>
      </c>
      <c r="H35" s="7">
        <v>103266652</v>
      </c>
      <c r="I35" s="7">
        <v>24852114</v>
      </c>
      <c r="J35" s="8">
        <v>25115766</v>
      </c>
      <c r="K35" s="8">
        <v>103003000</v>
      </c>
      <c r="L35" s="8">
        <v>128118766</v>
      </c>
    </row>
    <row r="36" spans="1:12" ht="20.25">
      <c r="A36" t="s">
        <v>13</v>
      </c>
      <c r="B36" t="s">
        <v>138</v>
      </c>
      <c r="C36" s="12" t="s">
        <v>14</v>
      </c>
      <c r="D36" s="12" t="s">
        <v>139</v>
      </c>
      <c r="E36" s="7">
        <v>10711295</v>
      </c>
      <c r="F36" s="7">
        <v>10684224</v>
      </c>
      <c r="G36" s="7">
        <v>99646000</v>
      </c>
      <c r="H36" s="7">
        <v>110330224</v>
      </c>
      <c r="I36" s="7">
        <v>30686810</v>
      </c>
      <c r="J36" s="8">
        <v>41371034</v>
      </c>
      <c r="K36" s="8">
        <v>99646000</v>
      </c>
      <c r="L36" s="8">
        <v>141017034</v>
      </c>
    </row>
    <row r="37" spans="1:12" ht="20.25">
      <c r="A37" t="s">
        <v>13</v>
      </c>
      <c r="B37" t="s">
        <v>140</v>
      </c>
      <c r="C37" s="12" t="s">
        <v>14</v>
      </c>
      <c r="D37" s="12" t="s">
        <v>141</v>
      </c>
      <c r="E37" s="7">
        <v>66948259</v>
      </c>
      <c r="F37" s="7">
        <v>175707074</v>
      </c>
      <c r="G37" s="7">
        <v>275478000</v>
      </c>
      <c r="H37" s="7">
        <v>451185074</v>
      </c>
      <c r="I37" s="7">
        <v>171866487</v>
      </c>
      <c r="J37" s="8">
        <v>347573561</v>
      </c>
      <c r="K37" s="8">
        <v>275478000</v>
      </c>
      <c r="L37" s="8">
        <v>623051561</v>
      </c>
    </row>
    <row r="38" spans="1:12" ht="20.25">
      <c r="A38" t="s">
        <v>13</v>
      </c>
      <c r="B38" t="s">
        <v>142</v>
      </c>
      <c r="C38" s="12" t="s">
        <v>14</v>
      </c>
      <c r="D38" s="12" t="s">
        <v>143</v>
      </c>
      <c r="E38" s="7">
        <v>73424092</v>
      </c>
      <c r="F38" s="7">
        <v>185260105</v>
      </c>
      <c r="G38" s="7">
        <v>295564000</v>
      </c>
      <c r="H38" s="7">
        <v>480824105</v>
      </c>
      <c r="I38" s="7">
        <v>182457786</v>
      </c>
      <c r="J38" s="8">
        <v>367717891</v>
      </c>
      <c r="K38" s="8">
        <v>295564000</v>
      </c>
      <c r="L38" s="8">
        <v>663281891</v>
      </c>
    </row>
    <row r="39" spans="1:12" ht="20.25">
      <c r="A39" t="s">
        <v>13</v>
      </c>
      <c r="B39" t="s">
        <v>144</v>
      </c>
      <c r="C39" s="12" t="s">
        <v>14</v>
      </c>
      <c r="D39" s="12" t="s">
        <v>145</v>
      </c>
      <c r="E39" s="7">
        <v>378469</v>
      </c>
      <c r="F39" s="7">
        <v>0</v>
      </c>
      <c r="G39" s="7">
        <v>79851000</v>
      </c>
      <c r="H39" s="7">
        <v>79851000</v>
      </c>
      <c r="I39" s="7">
        <v>0</v>
      </c>
      <c r="J39" s="8">
        <v>0</v>
      </c>
      <c r="K39" s="8">
        <v>79851000</v>
      </c>
      <c r="L39" s="8">
        <v>79851000</v>
      </c>
    </row>
    <row r="40" spans="1:12" ht="20.25">
      <c r="A40" t="s">
        <v>13</v>
      </c>
      <c r="B40" t="s">
        <v>146</v>
      </c>
      <c r="C40" s="12" t="s">
        <v>14</v>
      </c>
      <c r="D40" s="12" t="s">
        <v>147</v>
      </c>
      <c r="E40" s="7">
        <v>63741812</v>
      </c>
      <c r="F40" s="7">
        <v>256107899</v>
      </c>
      <c r="G40" s="7">
        <v>146606000</v>
      </c>
      <c r="H40" s="7">
        <v>402713899</v>
      </c>
      <c r="I40" s="7">
        <v>188277913</v>
      </c>
      <c r="J40" s="8">
        <v>444385812</v>
      </c>
      <c r="K40" s="8">
        <v>146606000</v>
      </c>
      <c r="L40" s="8">
        <v>590991812</v>
      </c>
    </row>
    <row r="41" spans="1:12" ht="20.25">
      <c r="A41" t="s">
        <v>13</v>
      </c>
      <c r="B41" t="s">
        <v>148</v>
      </c>
      <c r="C41" s="12" t="s">
        <v>14</v>
      </c>
      <c r="D41" s="12" t="s">
        <v>149</v>
      </c>
      <c r="E41" s="7">
        <v>84909410</v>
      </c>
      <c r="F41" s="7">
        <v>254911691</v>
      </c>
      <c r="G41" s="7">
        <v>294350000</v>
      </c>
      <c r="H41" s="7">
        <v>549261691</v>
      </c>
      <c r="I41" s="7">
        <v>223632577</v>
      </c>
      <c r="J41" s="8">
        <v>478544268</v>
      </c>
      <c r="K41" s="8">
        <v>294350000</v>
      </c>
      <c r="L41" s="8">
        <v>772894268</v>
      </c>
    </row>
    <row r="42" spans="1:12" ht="20.25">
      <c r="A42" t="s">
        <v>13</v>
      </c>
      <c r="B42" t="s">
        <v>150</v>
      </c>
      <c r="C42" s="12" t="s">
        <v>14</v>
      </c>
      <c r="D42" s="12" t="s">
        <v>151</v>
      </c>
      <c r="E42" s="7">
        <v>10345177</v>
      </c>
      <c r="F42" s="7">
        <v>0</v>
      </c>
      <c r="G42" s="7">
        <v>168015000</v>
      </c>
      <c r="H42" s="7">
        <v>168015000</v>
      </c>
      <c r="I42" s="7">
        <v>14819555</v>
      </c>
      <c r="J42" s="8">
        <v>14819555</v>
      </c>
      <c r="K42" s="8">
        <v>168015000</v>
      </c>
      <c r="L42" s="8">
        <v>182834555</v>
      </c>
    </row>
    <row r="43" spans="1:12" ht="20.25">
      <c r="A43" t="s">
        <v>13</v>
      </c>
      <c r="B43" t="s">
        <v>152</v>
      </c>
      <c r="C43" s="12" t="s">
        <v>14</v>
      </c>
      <c r="D43" s="12" t="s">
        <v>153</v>
      </c>
      <c r="E43" s="7">
        <v>31976631</v>
      </c>
      <c r="F43" s="7">
        <v>50941507</v>
      </c>
      <c r="G43" s="7">
        <v>244356000</v>
      </c>
      <c r="H43" s="7">
        <v>295297507</v>
      </c>
      <c r="I43" s="7">
        <v>89982582</v>
      </c>
      <c r="J43" s="8">
        <v>140924089</v>
      </c>
      <c r="K43" s="8">
        <v>244356000</v>
      </c>
      <c r="L43" s="8">
        <v>385280089</v>
      </c>
    </row>
    <row r="44" spans="1:12" ht="20.25">
      <c r="A44" t="s">
        <v>13</v>
      </c>
      <c r="B44" t="s">
        <v>154</v>
      </c>
      <c r="C44" s="12" t="s">
        <v>14</v>
      </c>
      <c r="D44" s="12" t="s">
        <v>155</v>
      </c>
      <c r="E44" s="7">
        <v>5382116</v>
      </c>
      <c r="F44" s="7">
        <v>2416707</v>
      </c>
      <c r="G44" s="7">
        <v>77812000</v>
      </c>
      <c r="H44" s="7">
        <v>80228707</v>
      </c>
      <c r="I44" s="7">
        <v>20115842</v>
      </c>
      <c r="J44" s="8">
        <v>22532549</v>
      </c>
      <c r="K44" s="8">
        <v>77812000</v>
      </c>
      <c r="L44" s="8">
        <v>100344549</v>
      </c>
    </row>
    <row r="45" spans="1:12" ht="20.25">
      <c r="A45" t="s">
        <v>13</v>
      </c>
      <c r="B45" t="s">
        <v>156</v>
      </c>
      <c r="C45" s="12" t="s">
        <v>14</v>
      </c>
      <c r="D45" s="12" t="s">
        <v>157</v>
      </c>
      <c r="E45" s="7">
        <v>33347413</v>
      </c>
      <c r="F45" s="7">
        <v>47590930</v>
      </c>
      <c r="G45" s="7">
        <v>269492000</v>
      </c>
      <c r="H45" s="7">
        <v>317082930</v>
      </c>
      <c r="I45" s="7">
        <v>94123757</v>
      </c>
      <c r="J45" s="8">
        <v>141714687</v>
      </c>
      <c r="K45" s="8">
        <v>269492000</v>
      </c>
      <c r="L45" s="8">
        <v>411206687</v>
      </c>
    </row>
    <row r="46" spans="1:12" ht="20.25">
      <c r="A46" t="s">
        <v>13</v>
      </c>
      <c r="B46" t="s">
        <v>158</v>
      </c>
      <c r="C46" s="12" t="s">
        <v>14</v>
      </c>
      <c r="D46" s="12" t="s">
        <v>159</v>
      </c>
      <c r="E46" s="7">
        <v>81957787</v>
      </c>
      <c r="F46" s="7">
        <v>199993172</v>
      </c>
      <c r="G46" s="7">
        <v>289660000</v>
      </c>
      <c r="H46" s="7">
        <v>489653172</v>
      </c>
      <c r="I46" s="7">
        <v>189788712</v>
      </c>
      <c r="J46" s="8">
        <v>389781884</v>
      </c>
      <c r="K46" s="8">
        <v>289660000</v>
      </c>
      <c r="L46" s="8">
        <v>679441884</v>
      </c>
    </row>
    <row r="47" spans="1:12" ht="20.25">
      <c r="A47" t="s">
        <v>13</v>
      </c>
      <c r="B47" t="s">
        <v>160</v>
      </c>
      <c r="C47" s="12" t="s">
        <v>14</v>
      </c>
      <c r="D47" s="12" t="s">
        <v>161</v>
      </c>
      <c r="E47" s="7">
        <v>35397786</v>
      </c>
      <c r="F47" s="7">
        <v>262841112</v>
      </c>
      <c r="G47" s="7">
        <v>227600000</v>
      </c>
      <c r="H47" s="7">
        <v>490441112</v>
      </c>
      <c r="I47" s="7">
        <v>203700894</v>
      </c>
      <c r="J47" s="8">
        <v>466542006</v>
      </c>
      <c r="K47" s="8">
        <v>227600000</v>
      </c>
      <c r="L47" s="8">
        <v>694142006</v>
      </c>
    </row>
    <row r="48" spans="1:12" ht="20.25">
      <c r="A48" t="s">
        <v>13</v>
      </c>
      <c r="B48" t="s">
        <v>162</v>
      </c>
      <c r="C48" s="12" t="s">
        <v>14</v>
      </c>
      <c r="D48" s="12" t="s">
        <v>163</v>
      </c>
      <c r="E48" s="7">
        <v>3862051</v>
      </c>
      <c r="F48" s="7">
        <v>0</v>
      </c>
      <c r="G48" s="7">
        <v>99511000</v>
      </c>
      <c r="H48" s="7">
        <v>99511000</v>
      </c>
      <c r="I48" s="7">
        <v>4920552</v>
      </c>
      <c r="J48" s="8">
        <v>4920552</v>
      </c>
      <c r="K48" s="8">
        <v>99511000</v>
      </c>
      <c r="L48" s="8">
        <v>104431552</v>
      </c>
    </row>
    <row r="49" spans="1:12" ht="20.25">
      <c r="A49" t="s">
        <v>13</v>
      </c>
      <c r="B49" t="s">
        <v>164</v>
      </c>
      <c r="C49" s="12" t="s">
        <v>14</v>
      </c>
      <c r="D49" s="12" t="s">
        <v>165</v>
      </c>
      <c r="E49" s="7">
        <v>16516810</v>
      </c>
      <c r="F49" s="7">
        <v>28582848</v>
      </c>
      <c r="G49" s="7">
        <v>144169000</v>
      </c>
      <c r="H49" s="7">
        <v>172751848</v>
      </c>
      <c r="I49" s="7">
        <v>52212646</v>
      </c>
      <c r="J49" s="8">
        <v>80795494</v>
      </c>
      <c r="K49" s="8">
        <v>144169000</v>
      </c>
      <c r="L49" s="8">
        <v>224964494</v>
      </c>
    </row>
    <row r="50" spans="1:12" ht="20.25">
      <c r="A50" t="s">
        <v>13</v>
      </c>
      <c r="B50" t="s">
        <v>166</v>
      </c>
      <c r="C50" s="12" t="s">
        <v>14</v>
      </c>
      <c r="D50" s="12" t="s">
        <v>167</v>
      </c>
      <c r="E50" s="7">
        <v>124758644</v>
      </c>
      <c r="F50" s="7">
        <v>432140141</v>
      </c>
      <c r="G50" s="7">
        <v>247094000</v>
      </c>
      <c r="H50" s="7">
        <v>679234141</v>
      </c>
      <c r="I50" s="7">
        <v>312633990</v>
      </c>
      <c r="J50" s="8">
        <v>744774131</v>
      </c>
      <c r="K50" s="8">
        <v>247094000</v>
      </c>
      <c r="L50" s="8">
        <v>991868131</v>
      </c>
    </row>
    <row r="51" spans="1:12" ht="20.25">
      <c r="A51" t="s">
        <v>13</v>
      </c>
      <c r="B51" t="s">
        <v>168</v>
      </c>
      <c r="C51" s="12" t="s">
        <v>14</v>
      </c>
      <c r="D51" s="12" t="s">
        <v>169</v>
      </c>
      <c r="E51" s="7">
        <v>2178020</v>
      </c>
      <c r="F51" s="7">
        <v>0</v>
      </c>
      <c r="G51" s="7">
        <v>125735000</v>
      </c>
      <c r="H51" s="7">
        <v>125735000</v>
      </c>
      <c r="I51" s="7">
        <v>0</v>
      </c>
      <c r="J51" s="8">
        <v>0</v>
      </c>
      <c r="K51" s="8">
        <v>125735000</v>
      </c>
      <c r="L51" s="8">
        <v>125735000</v>
      </c>
    </row>
    <row r="52" spans="1:12" ht="20.25">
      <c r="A52" t="s">
        <v>13</v>
      </c>
      <c r="B52" t="s">
        <v>170</v>
      </c>
      <c r="C52" s="12" t="s">
        <v>14</v>
      </c>
      <c r="D52" s="12" t="s">
        <v>171</v>
      </c>
      <c r="E52" s="7">
        <v>243352269</v>
      </c>
      <c r="F52" s="7">
        <v>848704627</v>
      </c>
      <c r="G52" s="7">
        <v>89358000</v>
      </c>
      <c r="H52" s="7">
        <v>938062627</v>
      </c>
      <c r="I52" s="7">
        <v>527139816</v>
      </c>
      <c r="J52" s="8">
        <v>1375844443</v>
      </c>
      <c r="K52" s="8">
        <v>89358000</v>
      </c>
      <c r="L52" s="8">
        <v>1465202443</v>
      </c>
    </row>
    <row r="53" spans="1:12" ht="20.25">
      <c r="A53" t="s">
        <v>13</v>
      </c>
      <c r="B53" t="s">
        <v>172</v>
      </c>
      <c r="C53" s="12" t="s">
        <v>14</v>
      </c>
      <c r="D53" s="12" t="s">
        <v>173</v>
      </c>
      <c r="E53" s="7">
        <v>24358923</v>
      </c>
      <c r="F53" s="7">
        <v>47244545</v>
      </c>
      <c r="G53" s="7">
        <v>174009000</v>
      </c>
      <c r="H53" s="7">
        <v>221253545</v>
      </c>
      <c r="I53" s="7">
        <v>70608445</v>
      </c>
      <c r="J53" s="8">
        <v>117852990</v>
      </c>
      <c r="K53" s="8">
        <v>174009000</v>
      </c>
      <c r="L53" s="8">
        <v>291861990</v>
      </c>
    </row>
    <row r="54" spans="1:12" ht="20.25">
      <c r="A54" t="s">
        <v>13</v>
      </c>
      <c r="B54" t="s">
        <v>174</v>
      </c>
      <c r="C54" s="12" t="s">
        <v>14</v>
      </c>
      <c r="D54" s="12" t="s">
        <v>175</v>
      </c>
      <c r="E54" s="7">
        <v>8133224</v>
      </c>
      <c r="F54" s="7">
        <v>18419937</v>
      </c>
      <c r="G54" s="7">
        <v>230135000</v>
      </c>
      <c r="H54" s="7">
        <v>248554937</v>
      </c>
      <c r="I54" s="7">
        <v>65903660</v>
      </c>
      <c r="J54" s="8">
        <v>84323597</v>
      </c>
      <c r="K54" s="8">
        <v>230135000</v>
      </c>
      <c r="L54" s="8">
        <v>314458597</v>
      </c>
    </row>
    <row r="55" spans="1:12" ht="20.25">
      <c r="A55" t="s">
        <v>13</v>
      </c>
      <c r="B55" t="s">
        <v>176</v>
      </c>
      <c r="C55" s="12" t="s">
        <v>14</v>
      </c>
      <c r="D55" s="12" t="s">
        <v>177</v>
      </c>
      <c r="E55" s="7">
        <v>6139815</v>
      </c>
      <c r="F55" s="7">
        <v>10284893</v>
      </c>
      <c r="G55" s="7">
        <v>57061000</v>
      </c>
      <c r="H55" s="7">
        <v>67345893</v>
      </c>
      <c r="I55" s="7">
        <v>20053302</v>
      </c>
      <c r="J55" s="8">
        <v>30338195</v>
      </c>
      <c r="K55" s="8">
        <v>57061000</v>
      </c>
      <c r="L55" s="8">
        <v>87399195</v>
      </c>
    </row>
    <row r="56" spans="1:12" ht="20.25">
      <c r="A56" t="s">
        <v>13</v>
      </c>
      <c r="B56" t="s">
        <v>178</v>
      </c>
      <c r="C56" s="12" t="s">
        <v>14</v>
      </c>
      <c r="D56" s="12" t="s">
        <v>179</v>
      </c>
      <c r="E56" s="7">
        <v>45408239</v>
      </c>
      <c r="F56" s="7">
        <v>89389928</v>
      </c>
      <c r="G56" s="7">
        <v>232512000</v>
      </c>
      <c r="H56" s="7">
        <v>321901928</v>
      </c>
      <c r="I56" s="7">
        <v>109983771</v>
      </c>
      <c r="J56" s="8">
        <v>199373699</v>
      </c>
      <c r="K56" s="8">
        <v>232512000</v>
      </c>
      <c r="L56" s="8">
        <v>431885699</v>
      </c>
    </row>
    <row r="57" spans="1:12" ht="20.25">
      <c r="A57" t="s">
        <v>13</v>
      </c>
      <c r="B57" t="s">
        <v>180</v>
      </c>
      <c r="C57" s="12" t="s">
        <v>14</v>
      </c>
      <c r="D57" s="12" t="s">
        <v>181</v>
      </c>
      <c r="E57" s="7">
        <v>7995538</v>
      </c>
      <c r="F57" s="7">
        <v>0</v>
      </c>
      <c r="G57" s="7">
        <v>157157000</v>
      </c>
      <c r="H57" s="7">
        <v>157157000</v>
      </c>
      <c r="I57" s="7">
        <v>21215515</v>
      </c>
      <c r="J57" s="8">
        <v>21215515</v>
      </c>
      <c r="K57" s="8">
        <v>157157000</v>
      </c>
      <c r="L57" s="8">
        <v>178372515</v>
      </c>
    </row>
    <row r="58" spans="1:12" ht="20.25">
      <c r="A58" t="s">
        <v>13</v>
      </c>
      <c r="B58" t="s">
        <v>182</v>
      </c>
      <c r="C58" s="12" t="s">
        <v>14</v>
      </c>
      <c r="D58" s="12" t="s">
        <v>183</v>
      </c>
      <c r="E58" s="7">
        <v>21894769</v>
      </c>
      <c r="F58" s="7">
        <v>34708270</v>
      </c>
      <c r="G58" s="7">
        <v>188074000</v>
      </c>
      <c r="H58" s="7">
        <v>222782270</v>
      </c>
      <c r="I58" s="7">
        <v>66577752</v>
      </c>
      <c r="J58" s="8">
        <v>101286022</v>
      </c>
      <c r="K58" s="8">
        <v>188074000</v>
      </c>
      <c r="L58" s="8">
        <v>289360022</v>
      </c>
    </row>
    <row r="59" spans="1:12" ht="20.25">
      <c r="A59" t="s">
        <v>13</v>
      </c>
      <c r="B59" t="s">
        <v>184</v>
      </c>
      <c r="C59" s="12" t="s">
        <v>14</v>
      </c>
      <c r="D59" s="12" t="s">
        <v>185</v>
      </c>
      <c r="E59" s="7">
        <v>1276076</v>
      </c>
      <c r="F59" s="7">
        <v>0</v>
      </c>
      <c r="G59" s="7">
        <v>96087000</v>
      </c>
      <c r="H59" s="7">
        <v>96087000</v>
      </c>
      <c r="I59" s="7">
        <v>0</v>
      </c>
      <c r="J59" s="8">
        <v>0</v>
      </c>
      <c r="K59" s="8">
        <v>96087000</v>
      </c>
      <c r="L59" s="8">
        <v>96087000</v>
      </c>
    </row>
    <row r="60" spans="1:12" ht="20.25">
      <c r="A60" t="s">
        <v>13</v>
      </c>
      <c r="B60" t="s">
        <v>186</v>
      </c>
      <c r="C60" s="12" t="s">
        <v>14</v>
      </c>
      <c r="D60" s="12" t="s">
        <v>187</v>
      </c>
      <c r="E60" s="7">
        <v>58188832</v>
      </c>
      <c r="F60" s="7">
        <v>152635861</v>
      </c>
      <c r="G60" s="7">
        <v>207306000</v>
      </c>
      <c r="H60" s="7">
        <v>359941861</v>
      </c>
      <c r="I60" s="7">
        <v>141487713</v>
      </c>
      <c r="J60" s="8">
        <v>294123574</v>
      </c>
      <c r="K60" s="8">
        <v>207306000</v>
      </c>
      <c r="L60" s="8">
        <v>501429574</v>
      </c>
    </row>
    <row r="61" spans="1:12" ht="20.25">
      <c r="A61" t="s">
        <v>13</v>
      </c>
      <c r="B61" t="s">
        <v>188</v>
      </c>
      <c r="C61" s="12" t="s">
        <v>14</v>
      </c>
      <c r="D61" s="12" t="s">
        <v>189</v>
      </c>
      <c r="E61" s="7">
        <v>8047329</v>
      </c>
      <c r="F61" s="7">
        <v>8745270</v>
      </c>
      <c r="G61" s="7">
        <v>80715000</v>
      </c>
      <c r="H61" s="7">
        <v>89460270</v>
      </c>
      <c r="I61" s="7">
        <v>24910952</v>
      </c>
      <c r="J61" s="8">
        <v>33656222</v>
      </c>
      <c r="K61" s="8">
        <v>80715000</v>
      </c>
      <c r="L61" s="8">
        <v>114371222</v>
      </c>
    </row>
    <row r="62" spans="1:12" ht="20.25">
      <c r="A62" t="s">
        <v>13</v>
      </c>
      <c r="B62" t="s">
        <v>190</v>
      </c>
      <c r="C62" s="12" t="s">
        <v>14</v>
      </c>
      <c r="D62" s="12" t="s">
        <v>191</v>
      </c>
      <c r="E62" s="7">
        <v>7128819</v>
      </c>
      <c r="F62" s="7">
        <v>0</v>
      </c>
      <c r="G62" s="7">
        <v>120824000</v>
      </c>
      <c r="H62" s="7">
        <v>120824000</v>
      </c>
      <c r="I62" s="7">
        <v>17504604</v>
      </c>
      <c r="J62" s="8">
        <v>17504604</v>
      </c>
      <c r="K62" s="8">
        <v>120824000</v>
      </c>
      <c r="L62" s="8">
        <v>138328604</v>
      </c>
    </row>
    <row r="63" spans="1:12" ht="20.25">
      <c r="A63" t="s">
        <v>13</v>
      </c>
      <c r="B63" t="s">
        <v>192</v>
      </c>
      <c r="C63" s="12" t="s">
        <v>14</v>
      </c>
      <c r="D63" s="12" t="s">
        <v>193</v>
      </c>
      <c r="E63" s="7">
        <v>4641893</v>
      </c>
      <c r="F63" s="7">
        <v>0</v>
      </c>
      <c r="G63" s="7">
        <v>66987000</v>
      </c>
      <c r="H63" s="7">
        <v>66987000</v>
      </c>
      <c r="I63" s="7">
        <v>14650486</v>
      </c>
      <c r="J63" s="8">
        <v>14650486</v>
      </c>
      <c r="K63" s="8">
        <v>66987000</v>
      </c>
      <c r="L63" s="8">
        <v>81637486</v>
      </c>
    </row>
    <row r="64" spans="1:12" ht="20.25">
      <c r="A64" t="s">
        <v>13</v>
      </c>
      <c r="B64" t="s">
        <v>194</v>
      </c>
      <c r="C64" s="12" t="s">
        <v>14</v>
      </c>
      <c r="D64" s="12" t="s">
        <v>195</v>
      </c>
      <c r="E64" s="7">
        <v>329342194</v>
      </c>
      <c r="F64" s="7">
        <v>985328236</v>
      </c>
      <c r="G64" s="7">
        <v>449919000</v>
      </c>
      <c r="H64" s="7">
        <v>1435247236</v>
      </c>
      <c r="I64" s="7">
        <v>696505923</v>
      </c>
      <c r="J64" s="8">
        <v>1681834159</v>
      </c>
      <c r="K64" s="8">
        <v>449919000</v>
      </c>
      <c r="L64" s="8">
        <v>2131753159</v>
      </c>
    </row>
    <row r="65" spans="1:12" ht="20.25">
      <c r="A65" t="s">
        <v>13</v>
      </c>
      <c r="B65" t="s">
        <v>196</v>
      </c>
      <c r="C65" s="12" t="s">
        <v>14</v>
      </c>
      <c r="D65" s="12" t="s">
        <v>197</v>
      </c>
      <c r="E65" s="7">
        <v>83681671</v>
      </c>
      <c r="F65" s="7">
        <v>374410784</v>
      </c>
      <c r="G65" s="7">
        <v>318726000</v>
      </c>
      <c r="H65" s="7">
        <v>693136784</v>
      </c>
      <c r="I65" s="7">
        <v>295075026</v>
      </c>
      <c r="J65" s="8">
        <v>669485810</v>
      </c>
      <c r="K65" s="8">
        <v>318726000</v>
      </c>
      <c r="L65" s="8">
        <v>988211810</v>
      </c>
    </row>
    <row r="66" spans="1:12" ht="20.25">
      <c r="A66" t="s">
        <v>13</v>
      </c>
      <c r="B66" t="s">
        <v>198</v>
      </c>
      <c r="C66" s="12" t="s">
        <v>14</v>
      </c>
      <c r="D66" s="12" t="s">
        <v>199</v>
      </c>
      <c r="E66" s="7">
        <v>32367158</v>
      </c>
      <c r="F66" s="7">
        <v>74048496</v>
      </c>
      <c r="G66" s="7">
        <v>138516000</v>
      </c>
      <c r="H66" s="7">
        <v>212564496</v>
      </c>
      <c r="I66" s="7">
        <v>77903284</v>
      </c>
      <c r="J66" s="8">
        <v>151951780</v>
      </c>
      <c r="K66" s="8">
        <v>138516000</v>
      </c>
      <c r="L66" s="8">
        <v>290467780</v>
      </c>
    </row>
    <row r="67" spans="1:12" ht="20.25">
      <c r="A67" t="s">
        <v>13</v>
      </c>
      <c r="B67" t="s">
        <v>200</v>
      </c>
      <c r="C67" s="12" t="s">
        <v>14</v>
      </c>
      <c r="D67" s="12" t="s">
        <v>201</v>
      </c>
      <c r="E67" s="7">
        <v>29297799</v>
      </c>
      <c r="F67" s="7">
        <v>61881403</v>
      </c>
      <c r="G67" s="7">
        <v>145826000</v>
      </c>
      <c r="H67" s="7">
        <v>207707403</v>
      </c>
      <c r="I67" s="7">
        <v>72443393</v>
      </c>
      <c r="J67" s="8">
        <v>134324796</v>
      </c>
      <c r="K67" s="8">
        <v>145826000</v>
      </c>
      <c r="L67" s="8">
        <v>280150796</v>
      </c>
    </row>
    <row r="68" spans="1:12" ht="20.25">
      <c r="A68" t="s">
        <v>13</v>
      </c>
      <c r="B68" t="s">
        <v>202</v>
      </c>
      <c r="C68" s="12" t="s">
        <v>14</v>
      </c>
      <c r="D68" s="12" t="s">
        <v>203</v>
      </c>
      <c r="E68" s="7">
        <v>26890912</v>
      </c>
      <c r="F68" s="7">
        <v>2862197</v>
      </c>
      <c r="G68" s="7">
        <v>343929000</v>
      </c>
      <c r="H68" s="7">
        <v>346791197</v>
      </c>
      <c r="I68" s="7">
        <v>85663262</v>
      </c>
      <c r="J68" s="8">
        <v>88525459</v>
      </c>
      <c r="K68" s="8">
        <v>343929000</v>
      </c>
      <c r="L68" s="8">
        <v>432454459</v>
      </c>
    </row>
    <row r="69" spans="1:12" ht="20.25">
      <c r="A69" t="s">
        <v>13</v>
      </c>
      <c r="B69" t="s">
        <v>204</v>
      </c>
      <c r="C69" s="12" t="s">
        <v>14</v>
      </c>
      <c r="D69" s="12" t="s">
        <v>205</v>
      </c>
      <c r="E69" s="7">
        <v>155064790</v>
      </c>
      <c r="F69" s="7">
        <v>444339176</v>
      </c>
      <c r="G69" s="7">
        <v>167837000</v>
      </c>
      <c r="H69" s="7">
        <v>612176176</v>
      </c>
      <c r="I69" s="7">
        <v>305535278</v>
      </c>
      <c r="J69" s="8">
        <v>749874454</v>
      </c>
      <c r="K69" s="8">
        <v>167837000</v>
      </c>
      <c r="L69" s="8">
        <v>917711454</v>
      </c>
    </row>
    <row r="70" spans="1:12" ht="20.25">
      <c r="A70" t="s">
        <v>13</v>
      </c>
      <c r="B70" t="s">
        <v>206</v>
      </c>
      <c r="C70" s="12" t="s">
        <v>14</v>
      </c>
      <c r="D70" s="12" t="s">
        <v>207</v>
      </c>
      <c r="E70" s="7">
        <v>19375978</v>
      </c>
      <c r="F70" s="7">
        <v>0</v>
      </c>
      <c r="G70" s="7">
        <v>0</v>
      </c>
      <c r="H70" s="7">
        <v>0</v>
      </c>
      <c r="I70" s="7">
        <v>0</v>
      </c>
      <c r="J70" s="8">
        <v>0</v>
      </c>
      <c r="K70" s="8">
        <v>0</v>
      </c>
      <c r="L70" s="8">
        <v>0</v>
      </c>
    </row>
    <row r="71" spans="1:12" ht="20.25">
      <c r="A71" t="s">
        <v>13</v>
      </c>
      <c r="B71" t="s">
        <v>208</v>
      </c>
      <c r="C71" s="12" t="s">
        <v>14</v>
      </c>
      <c r="D71" s="12" t="s">
        <v>209</v>
      </c>
      <c r="E71" s="7">
        <v>27584863</v>
      </c>
      <c r="F71" s="7">
        <v>67102169</v>
      </c>
      <c r="G71" s="7">
        <v>116341000</v>
      </c>
      <c r="H71" s="7">
        <v>183443169</v>
      </c>
      <c r="I71" s="7">
        <v>68354076</v>
      </c>
      <c r="J71" s="8">
        <v>135456245</v>
      </c>
      <c r="K71" s="8">
        <v>116341000</v>
      </c>
      <c r="L71" s="8">
        <v>251797245</v>
      </c>
    </row>
    <row r="72" spans="1:12" ht="20.25">
      <c r="A72" t="s">
        <v>13</v>
      </c>
      <c r="B72" t="s">
        <v>210</v>
      </c>
      <c r="C72" s="12" t="s">
        <v>14</v>
      </c>
      <c r="D72" s="12" t="s">
        <v>211</v>
      </c>
      <c r="E72" s="7">
        <v>13135039</v>
      </c>
      <c r="F72" s="7">
        <v>12593494</v>
      </c>
      <c r="G72" s="7">
        <v>126000000</v>
      </c>
      <c r="H72" s="7">
        <v>138593494</v>
      </c>
      <c r="I72" s="7">
        <v>38257077</v>
      </c>
      <c r="J72" s="8">
        <v>50850571</v>
      </c>
      <c r="K72" s="8">
        <v>126000000</v>
      </c>
      <c r="L72" s="8">
        <v>176850571</v>
      </c>
    </row>
    <row r="73" spans="1:12" ht="20.25">
      <c r="A73" t="s">
        <v>13</v>
      </c>
      <c r="B73" t="s">
        <v>212</v>
      </c>
      <c r="C73" s="12" t="s">
        <v>14</v>
      </c>
      <c r="D73" s="12" t="s">
        <v>213</v>
      </c>
      <c r="E73" s="7">
        <v>8274615</v>
      </c>
      <c r="F73" s="7">
        <v>17067885</v>
      </c>
      <c r="G73" s="7">
        <v>117470000</v>
      </c>
      <c r="H73" s="7">
        <v>134537885</v>
      </c>
      <c r="I73" s="7">
        <v>38110782</v>
      </c>
      <c r="J73" s="8">
        <v>55178667</v>
      </c>
      <c r="K73" s="8">
        <v>117470000</v>
      </c>
      <c r="L73" s="8">
        <v>172648667</v>
      </c>
    </row>
    <row r="74" spans="1:12" ht="20.25">
      <c r="A74" t="s">
        <v>13</v>
      </c>
      <c r="B74" t="s">
        <v>214</v>
      </c>
      <c r="C74" s="12" t="s">
        <v>14</v>
      </c>
      <c r="D74" s="12" t="s">
        <v>215</v>
      </c>
      <c r="E74" s="7">
        <v>59258080</v>
      </c>
      <c r="F74" s="7">
        <v>107760227</v>
      </c>
      <c r="G74" s="7">
        <v>327342000</v>
      </c>
      <c r="H74" s="7">
        <v>435102227</v>
      </c>
      <c r="I74" s="7">
        <v>144071266</v>
      </c>
      <c r="J74" s="8">
        <v>251831493</v>
      </c>
      <c r="K74" s="8">
        <v>327342000</v>
      </c>
      <c r="L74" s="8">
        <v>579173493</v>
      </c>
    </row>
    <row r="75" spans="1:12" ht="20.25">
      <c r="A75" t="s">
        <v>13</v>
      </c>
      <c r="B75" t="s">
        <v>216</v>
      </c>
      <c r="C75" s="12" t="s">
        <v>14</v>
      </c>
      <c r="D75" s="12" t="s">
        <v>217</v>
      </c>
      <c r="E75" s="7">
        <v>13383289</v>
      </c>
      <c r="F75" s="7">
        <v>14528633</v>
      </c>
      <c r="G75" s="7">
        <v>120863000</v>
      </c>
      <c r="H75" s="7">
        <v>135391633</v>
      </c>
      <c r="I75" s="7">
        <v>38155245</v>
      </c>
      <c r="J75" s="8">
        <v>52683878</v>
      </c>
      <c r="K75" s="8">
        <v>120863000</v>
      </c>
      <c r="L75" s="8">
        <v>173546878</v>
      </c>
    </row>
    <row r="76" spans="1:12" ht="20.25">
      <c r="A76" t="s">
        <v>13</v>
      </c>
      <c r="B76" t="s">
        <v>218</v>
      </c>
      <c r="C76" s="12" t="s">
        <v>14</v>
      </c>
      <c r="D76" s="12" t="s">
        <v>219</v>
      </c>
      <c r="E76" s="7">
        <v>1436157</v>
      </c>
      <c r="F76" s="7">
        <v>0</v>
      </c>
      <c r="G76" s="7">
        <v>0</v>
      </c>
      <c r="H76" s="7">
        <v>0</v>
      </c>
      <c r="I76" s="7">
        <v>0</v>
      </c>
      <c r="J76" s="8">
        <v>0</v>
      </c>
      <c r="K76" s="8">
        <v>0</v>
      </c>
      <c r="L76" s="8">
        <v>0</v>
      </c>
    </row>
    <row r="77" spans="1:12" ht="20.25">
      <c r="A77" t="s">
        <v>13</v>
      </c>
      <c r="B77" t="s">
        <v>220</v>
      </c>
      <c r="C77" s="12" t="s">
        <v>14</v>
      </c>
      <c r="D77" s="12" t="s">
        <v>221</v>
      </c>
      <c r="E77" s="7">
        <v>13925939</v>
      </c>
      <c r="F77" s="7">
        <v>72652082</v>
      </c>
      <c r="G77" s="7">
        <v>204290000</v>
      </c>
      <c r="H77" s="7">
        <v>276942082</v>
      </c>
      <c r="I77" s="7">
        <v>89463065</v>
      </c>
      <c r="J77" s="8">
        <v>162115147</v>
      </c>
      <c r="K77" s="8">
        <v>204290000</v>
      </c>
      <c r="L77" s="8">
        <v>366405147</v>
      </c>
    </row>
    <row r="78" spans="1:12" ht="20.25">
      <c r="A78" t="s">
        <v>13</v>
      </c>
      <c r="B78" t="s">
        <v>222</v>
      </c>
      <c r="C78" s="12" t="s">
        <v>14</v>
      </c>
      <c r="D78" s="12" t="s">
        <v>44</v>
      </c>
      <c r="E78" s="7">
        <v>21513469</v>
      </c>
      <c r="F78" s="7">
        <v>50466708</v>
      </c>
      <c r="G78" s="7">
        <v>127000000</v>
      </c>
      <c r="H78" s="7">
        <v>177466708</v>
      </c>
      <c r="I78" s="7">
        <v>61051229</v>
      </c>
      <c r="J78" s="8">
        <v>111517937</v>
      </c>
      <c r="K78" s="8">
        <v>127000000</v>
      </c>
      <c r="L78" s="8">
        <v>238517937</v>
      </c>
    </row>
    <row r="79" spans="1:12" ht="20.25">
      <c r="A79" t="s">
        <v>13</v>
      </c>
      <c r="B79" t="s">
        <v>223</v>
      </c>
      <c r="C79" s="12" t="s">
        <v>14</v>
      </c>
      <c r="D79" s="12" t="s">
        <v>224</v>
      </c>
      <c r="E79" s="7">
        <v>52483430</v>
      </c>
      <c r="F79" s="7">
        <v>160185751</v>
      </c>
      <c r="G79" s="7">
        <v>377698000</v>
      </c>
      <c r="H79" s="7">
        <v>537883751</v>
      </c>
      <c r="I79" s="7">
        <v>184238836</v>
      </c>
      <c r="J79" s="8">
        <v>344424587</v>
      </c>
      <c r="K79" s="8">
        <v>377698000</v>
      </c>
      <c r="L79" s="8">
        <v>722122587</v>
      </c>
    </row>
    <row r="80" spans="1:12" ht="20.25">
      <c r="A80" t="s">
        <v>13</v>
      </c>
      <c r="B80" t="s">
        <v>225</v>
      </c>
      <c r="C80" s="12" t="s">
        <v>14</v>
      </c>
      <c r="D80" s="12" t="s">
        <v>226</v>
      </c>
      <c r="E80" s="7">
        <v>2374169</v>
      </c>
      <c r="F80" s="7">
        <v>0</v>
      </c>
      <c r="G80" s="7">
        <v>208960000</v>
      </c>
      <c r="H80" s="7">
        <v>208960000</v>
      </c>
      <c r="I80" s="7">
        <v>0</v>
      </c>
      <c r="J80" s="8">
        <v>0</v>
      </c>
      <c r="K80" s="8">
        <v>208960000</v>
      </c>
      <c r="L80" s="8">
        <v>208960000</v>
      </c>
    </row>
    <row r="81" spans="1:12" ht="20.25">
      <c r="A81" t="s">
        <v>13</v>
      </c>
      <c r="B81" t="s">
        <v>227</v>
      </c>
      <c r="C81" s="12" t="s">
        <v>14</v>
      </c>
      <c r="D81" s="12" t="s">
        <v>228</v>
      </c>
      <c r="E81" s="7">
        <v>364987</v>
      </c>
      <c r="F81" s="7">
        <v>0</v>
      </c>
      <c r="G81" s="7">
        <v>24728000</v>
      </c>
      <c r="H81" s="7">
        <v>24728000</v>
      </c>
      <c r="I81" s="7">
        <v>1096936</v>
      </c>
      <c r="J81" s="8">
        <v>1096936</v>
      </c>
      <c r="K81" s="8">
        <v>24728000</v>
      </c>
      <c r="L81" s="8">
        <v>25824936</v>
      </c>
    </row>
    <row r="82" spans="1:12" ht="20.25">
      <c r="A82" t="s">
        <v>13</v>
      </c>
      <c r="B82" t="s">
        <v>229</v>
      </c>
      <c r="C82" s="12" t="s">
        <v>14</v>
      </c>
      <c r="D82" s="12" t="s">
        <v>230</v>
      </c>
      <c r="E82" s="7">
        <v>10510958</v>
      </c>
      <c r="F82" s="7">
        <v>0</v>
      </c>
      <c r="G82" s="7">
        <v>224327000</v>
      </c>
      <c r="H82" s="7">
        <v>224327000</v>
      </c>
      <c r="I82" s="7">
        <v>28028926</v>
      </c>
      <c r="J82" s="8">
        <v>28028926</v>
      </c>
      <c r="K82" s="8">
        <v>224327000</v>
      </c>
      <c r="L82" s="8">
        <v>252355926</v>
      </c>
    </row>
    <row r="83" spans="1:12" ht="20.25">
      <c r="A83" t="s">
        <v>13</v>
      </c>
      <c r="B83" t="s">
        <v>231</v>
      </c>
      <c r="C83" s="12" t="s">
        <v>14</v>
      </c>
      <c r="D83" s="12" t="s">
        <v>232</v>
      </c>
      <c r="E83" s="7">
        <v>15676901</v>
      </c>
      <c r="F83" s="7">
        <v>53238547</v>
      </c>
      <c r="G83" s="7">
        <v>85517000</v>
      </c>
      <c r="H83" s="7">
        <v>138755547</v>
      </c>
      <c r="I83" s="7">
        <v>51637762</v>
      </c>
      <c r="J83" s="8">
        <v>104876309</v>
      </c>
      <c r="K83" s="8">
        <v>85517000</v>
      </c>
      <c r="L83" s="8">
        <v>190393309</v>
      </c>
    </row>
    <row r="84" spans="1:12" ht="20.25">
      <c r="A84" t="s">
        <v>13</v>
      </c>
      <c r="B84" t="s">
        <v>233</v>
      </c>
      <c r="C84" s="12" t="s">
        <v>14</v>
      </c>
      <c r="D84" s="12" t="s">
        <v>234</v>
      </c>
      <c r="E84" s="7">
        <v>18796626</v>
      </c>
      <c r="F84" s="7">
        <v>40071945</v>
      </c>
      <c r="G84" s="7">
        <v>99063000</v>
      </c>
      <c r="H84" s="7">
        <v>139134945</v>
      </c>
      <c r="I84" s="7">
        <v>48042188</v>
      </c>
      <c r="J84" s="8">
        <v>88114133</v>
      </c>
      <c r="K84" s="8">
        <v>99063000</v>
      </c>
      <c r="L84" s="8">
        <v>187177133</v>
      </c>
    </row>
    <row r="85" spans="1:12" ht="20.25">
      <c r="A85" t="s">
        <v>13</v>
      </c>
      <c r="B85" t="s">
        <v>235</v>
      </c>
      <c r="C85" s="12" t="s">
        <v>14</v>
      </c>
      <c r="D85" s="12" t="s">
        <v>236</v>
      </c>
      <c r="E85" s="7">
        <v>29276518</v>
      </c>
      <c r="F85" s="7">
        <v>127156257</v>
      </c>
      <c r="G85" s="7">
        <v>108544000</v>
      </c>
      <c r="H85" s="7">
        <v>235700257</v>
      </c>
      <c r="I85" s="7">
        <v>100612148</v>
      </c>
      <c r="J85" s="8">
        <v>227768405</v>
      </c>
      <c r="K85" s="8">
        <v>108544000</v>
      </c>
      <c r="L85" s="8">
        <v>336312405</v>
      </c>
    </row>
    <row r="86" spans="1:12" ht="20.25">
      <c r="A86" t="s">
        <v>13</v>
      </c>
      <c r="B86" t="s">
        <v>237</v>
      </c>
      <c r="C86" s="12" t="s">
        <v>14</v>
      </c>
      <c r="D86" s="12" t="s">
        <v>238</v>
      </c>
      <c r="E86" s="7">
        <v>5527339</v>
      </c>
      <c r="F86" s="7">
        <v>0</v>
      </c>
      <c r="G86" s="7">
        <v>150378000</v>
      </c>
      <c r="H86" s="7">
        <v>150378000</v>
      </c>
      <c r="I86" s="7">
        <v>28339770</v>
      </c>
      <c r="J86" s="8">
        <v>28339770</v>
      </c>
      <c r="K86" s="8">
        <v>150378000</v>
      </c>
      <c r="L86" s="8">
        <v>178717770</v>
      </c>
    </row>
    <row r="87" spans="1:12" ht="20.25">
      <c r="A87" t="s">
        <v>13</v>
      </c>
      <c r="B87" t="s">
        <v>239</v>
      </c>
      <c r="C87" s="12" t="s">
        <v>14</v>
      </c>
      <c r="D87" s="12" t="s">
        <v>240</v>
      </c>
      <c r="E87" s="7">
        <v>17919203</v>
      </c>
      <c r="F87" s="7">
        <v>19168151</v>
      </c>
      <c r="G87" s="7">
        <v>167688000</v>
      </c>
      <c r="H87" s="7">
        <v>186856151</v>
      </c>
      <c r="I87" s="7">
        <v>51528581</v>
      </c>
      <c r="J87" s="8">
        <v>70696732</v>
      </c>
      <c r="K87" s="8">
        <v>167688000</v>
      </c>
      <c r="L87" s="8">
        <v>238384732</v>
      </c>
    </row>
    <row r="88" spans="1:12" ht="20.25">
      <c r="A88" t="s">
        <v>13</v>
      </c>
      <c r="B88" t="s">
        <v>241</v>
      </c>
      <c r="C88" s="12" t="s">
        <v>14</v>
      </c>
      <c r="D88" s="12" t="s">
        <v>242</v>
      </c>
      <c r="E88" s="7">
        <v>16512861</v>
      </c>
      <c r="F88" s="7">
        <v>368549255</v>
      </c>
      <c r="G88" s="7">
        <v>221393000</v>
      </c>
      <c r="H88" s="7">
        <v>589942255</v>
      </c>
      <c r="I88" s="7">
        <v>269297793</v>
      </c>
      <c r="J88" s="8">
        <v>637847048</v>
      </c>
      <c r="K88" s="8">
        <v>221393000</v>
      </c>
      <c r="L88" s="8">
        <v>859240048</v>
      </c>
    </row>
    <row r="89" spans="1:12" ht="20.25">
      <c r="A89" t="s">
        <v>13</v>
      </c>
      <c r="B89" t="s">
        <v>243</v>
      </c>
      <c r="C89" s="12" t="s">
        <v>14</v>
      </c>
      <c r="D89" s="12" t="s">
        <v>244</v>
      </c>
      <c r="E89" s="7">
        <v>26915564</v>
      </c>
      <c r="F89" s="7">
        <v>29933582</v>
      </c>
      <c r="G89" s="7">
        <v>203750000</v>
      </c>
      <c r="H89" s="7">
        <v>233683582</v>
      </c>
      <c r="I89" s="7">
        <v>67561649</v>
      </c>
      <c r="J89" s="8">
        <v>97495231</v>
      </c>
      <c r="K89" s="8">
        <v>203750000</v>
      </c>
      <c r="L89" s="8">
        <v>301245231</v>
      </c>
    </row>
    <row r="90" spans="1:12" ht="20.25">
      <c r="A90" t="s">
        <v>13</v>
      </c>
      <c r="B90" t="s">
        <v>245</v>
      </c>
      <c r="C90" s="12" t="s">
        <v>14</v>
      </c>
      <c r="D90" s="12" t="s">
        <v>246</v>
      </c>
      <c r="E90" s="7">
        <v>19885643</v>
      </c>
      <c r="F90" s="7">
        <v>0</v>
      </c>
      <c r="G90" s="7">
        <v>338400000</v>
      </c>
      <c r="H90" s="7">
        <v>338400000</v>
      </c>
      <c r="I90" s="7">
        <v>69048146</v>
      </c>
      <c r="J90" s="8">
        <v>69048146</v>
      </c>
      <c r="K90" s="8">
        <v>338400000</v>
      </c>
      <c r="L90" s="8">
        <v>407448146</v>
      </c>
    </row>
    <row r="91" spans="1:12" ht="20.25">
      <c r="A91" t="s">
        <v>13</v>
      </c>
      <c r="B91" t="s">
        <v>247</v>
      </c>
      <c r="C91" s="12" t="s">
        <v>14</v>
      </c>
      <c r="D91" s="12" t="s">
        <v>248</v>
      </c>
      <c r="E91" s="7">
        <v>7089897</v>
      </c>
      <c r="F91" s="7">
        <v>0</v>
      </c>
      <c r="G91" s="7">
        <v>160245000</v>
      </c>
      <c r="H91" s="7">
        <v>160245000</v>
      </c>
      <c r="I91" s="7">
        <v>13488583</v>
      </c>
      <c r="J91" s="8">
        <v>13488583</v>
      </c>
      <c r="K91" s="8">
        <v>160245000</v>
      </c>
      <c r="L91" s="8">
        <v>173733583</v>
      </c>
    </row>
    <row r="92" spans="1:12" ht="20.25">
      <c r="A92" t="s">
        <v>13</v>
      </c>
      <c r="B92" t="s">
        <v>249</v>
      </c>
      <c r="C92" s="12" t="s">
        <v>14</v>
      </c>
      <c r="D92" s="12" t="s">
        <v>250</v>
      </c>
      <c r="E92" s="7">
        <v>66071789</v>
      </c>
      <c r="F92" s="7">
        <v>141563211</v>
      </c>
      <c r="G92" s="7">
        <v>241389000</v>
      </c>
      <c r="H92" s="7">
        <v>382952211</v>
      </c>
      <c r="I92" s="7">
        <v>143215219</v>
      </c>
      <c r="J92" s="8">
        <v>284778430</v>
      </c>
      <c r="K92" s="8">
        <v>241389000</v>
      </c>
      <c r="L92" s="8">
        <v>526167430</v>
      </c>
    </row>
    <row r="93" spans="1:12" ht="20.25">
      <c r="A93" t="s">
        <v>13</v>
      </c>
      <c r="B93" t="s">
        <v>251</v>
      </c>
      <c r="C93" s="12" t="s">
        <v>14</v>
      </c>
      <c r="D93" s="12" t="s">
        <v>252</v>
      </c>
      <c r="E93" s="7">
        <v>22746181</v>
      </c>
      <c r="F93" s="7">
        <v>52085467</v>
      </c>
      <c r="G93" s="7">
        <v>149783000</v>
      </c>
      <c r="H93" s="7">
        <v>201868467</v>
      </c>
      <c r="I93" s="7">
        <v>67576781</v>
      </c>
      <c r="J93" s="8">
        <v>119662248</v>
      </c>
      <c r="K93" s="8">
        <v>149783000</v>
      </c>
      <c r="L93" s="8">
        <v>269445248</v>
      </c>
    </row>
    <row r="94" spans="1:12" ht="20.25">
      <c r="A94" t="s">
        <v>13</v>
      </c>
      <c r="B94" t="s">
        <v>253</v>
      </c>
      <c r="C94" s="12" t="s">
        <v>14</v>
      </c>
      <c r="D94" s="12" t="s">
        <v>66</v>
      </c>
      <c r="E94" s="7">
        <v>15089876</v>
      </c>
      <c r="F94" s="7">
        <v>25363765</v>
      </c>
      <c r="G94" s="7">
        <v>119552000</v>
      </c>
      <c r="H94" s="7">
        <v>144915765</v>
      </c>
      <c r="I94" s="7">
        <v>44286536</v>
      </c>
      <c r="J94" s="8">
        <v>69650301</v>
      </c>
      <c r="K94" s="8">
        <v>119552000</v>
      </c>
      <c r="L94" s="8">
        <v>189202301</v>
      </c>
    </row>
    <row r="95" spans="1:12" ht="20.25">
      <c r="A95" t="s">
        <v>13</v>
      </c>
      <c r="B95" t="s">
        <v>254</v>
      </c>
      <c r="C95" s="12" t="s">
        <v>14</v>
      </c>
      <c r="D95" s="12" t="s">
        <v>255</v>
      </c>
      <c r="E95" s="7">
        <v>31589548</v>
      </c>
      <c r="F95" s="7">
        <v>72117502</v>
      </c>
      <c r="G95" s="7">
        <v>219452000</v>
      </c>
      <c r="H95" s="7">
        <v>291569502</v>
      </c>
      <c r="I95" s="7">
        <v>95001126</v>
      </c>
      <c r="J95" s="8">
        <v>167118628</v>
      </c>
      <c r="K95" s="8">
        <v>219452000</v>
      </c>
      <c r="L95" s="8">
        <v>386570628</v>
      </c>
    </row>
    <row r="96" spans="1:12" ht="20.25">
      <c r="A96" t="s">
        <v>13</v>
      </c>
      <c r="B96" t="s">
        <v>256</v>
      </c>
      <c r="C96" s="12" t="s">
        <v>14</v>
      </c>
      <c r="D96" s="12" t="s">
        <v>257</v>
      </c>
      <c r="E96" s="7">
        <v>8727253</v>
      </c>
      <c r="F96" s="7">
        <v>15727798</v>
      </c>
      <c r="G96" s="7">
        <v>122744000</v>
      </c>
      <c r="H96" s="7">
        <v>138471798</v>
      </c>
      <c r="I96" s="7">
        <v>38631406</v>
      </c>
      <c r="J96" s="8">
        <v>54359204</v>
      </c>
      <c r="K96" s="8">
        <v>122744000</v>
      </c>
      <c r="L96" s="8">
        <v>177103204</v>
      </c>
    </row>
    <row r="97" spans="1:12" ht="20.25">
      <c r="A97" t="s">
        <v>13</v>
      </c>
      <c r="B97" t="s">
        <v>258</v>
      </c>
      <c r="C97" s="12" t="s">
        <v>14</v>
      </c>
      <c r="D97" s="12" t="s">
        <v>259</v>
      </c>
      <c r="E97" s="7">
        <v>9777396</v>
      </c>
      <c r="F97" s="7">
        <v>0</v>
      </c>
      <c r="G97" s="7">
        <v>164057000</v>
      </c>
      <c r="H97" s="7">
        <v>164057000</v>
      </c>
      <c r="I97" s="7">
        <v>20290131</v>
      </c>
      <c r="J97" s="8">
        <v>20290131</v>
      </c>
      <c r="K97" s="8">
        <v>164057000</v>
      </c>
      <c r="L97" s="8">
        <v>184347131</v>
      </c>
    </row>
    <row r="98" spans="1:12" ht="20.25">
      <c r="A98" t="s">
        <v>13</v>
      </c>
      <c r="B98" t="s">
        <v>260</v>
      </c>
      <c r="C98" s="12" t="s">
        <v>14</v>
      </c>
      <c r="D98" s="12" t="s">
        <v>261</v>
      </c>
      <c r="E98" s="7">
        <v>1430744</v>
      </c>
      <c r="F98" s="7">
        <v>0</v>
      </c>
      <c r="G98" s="7">
        <v>77603000</v>
      </c>
      <c r="H98" s="7">
        <v>77603000</v>
      </c>
      <c r="I98" s="7">
        <v>0</v>
      </c>
      <c r="J98" s="8">
        <v>0</v>
      </c>
      <c r="K98" s="8">
        <v>77603000</v>
      </c>
      <c r="L98" s="8">
        <v>77603000</v>
      </c>
    </row>
    <row r="99" spans="1:12" ht="20.25">
      <c r="A99" t="s">
        <v>13</v>
      </c>
      <c r="B99" t="s">
        <v>262</v>
      </c>
      <c r="C99" s="12" t="s">
        <v>14</v>
      </c>
      <c r="D99" s="12" t="s">
        <v>263</v>
      </c>
      <c r="E99" s="7">
        <v>34631287</v>
      </c>
      <c r="F99" s="7">
        <v>82137468</v>
      </c>
      <c r="G99" s="7">
        <v>197961000</v>
      </c>
      <c r="H99" s="7">
        <v>280098468</v>
      </c>
      <c r="I99" s="7">
        <v>97231091</v>
      </c>
      <c r="J99" s="8">
        <v>179368559</v>
      </c>
      <c r="K99" s="8">
        <v>197961000</v>
      </c>
      <c r="L99" s="8">
        <v>377329559</v>
      </c>
    </row>
    <row r="100" spans="1:12" ht="20.25">
      <c r="A100" t="s">
        <v>13</v>
      </c>
      <c r="B100" t="s">
        <v>264</v>
      </c>
      <c r="C100" s="12" t="s">
        <v>14</v>
      </c>
      <c r="D100" s="12" t="s">
        <v>265</v>
      </c>
      <c r="E100" s="7">
        <v>29778967</v>
      </c>
      <c r="F100" s="7">
        <v>66726017</v>
      </c>
      <c r="G100" s="7">
        <v>168638000</v>
      </c>
      <c r="H100" s="7">
        <v>235364017</v>
      </c>
      <c r="I100" s="7">
        <v>79628154</v>
      </c>
      <c r="J100" s="8">
        <v>146354171</v>
      </c>
      <c r="K100" s="8">
        <v>168638000</v>
      </c>
      <c r="L100" s="8">
        <v>314992171</v>
      </c>
    </row>
    <row r="101" spans="1:12" ht="20.25">
      <c r="A101" t="s">
        <v>13</v>
      </c>
      <c r="B101" t="s">
        <v>266</v>
      </c>
      <c r="C101" s="12" t="s">
        <v>14</v>
      </c>
      <c r="D101" s="12" t="s">
        <v>267</v>
      </c>
      <c r="E101" s="7">
        <v>24679717</v>
      </c>
      <c r="F101" s="7">
        <v>37324650</v>
      </c>
      <c r="G101" s="7">
        <v>176132000</v>
      </c>
      <c r="H101" s="7">
        <v>213456650</v>
      </c>
      <c r="I101" s="7">
        <v>65220316</v>
      </c>
      <c r="J101" s="8">
        <v>102544966</v>
      </c>
      <c r="K101" s="8">
        <v>176132000</v>
      </c>
      <c r="L101" s="8">
        <v>278676966</v>
      </c>
    </row>
    <row r="102" spans="1:12" ht="20.25">
      <c r="A102" t="s">
        <v>13</v>
      </c>
      <c r="B102" t="s">
        <v>268</v>
      </c>
      <c r="C102" s="12" t="s">
        <v>14</v>
      </c>
      <c r="D102" s="12" t="s">
        <v>269</v>
      </c>
      <c r="E102" s="7">
        <v>47222779</v>
      </c>
      <c r="F102" s="7">
        <v>117625021</v>
      </c>
      <c r="G102" s="7">
        <v>275555000</v>
      </c>
      <c r="H102" s="7">
        <v>393180021</v>
      </c>
      <c r="I102" s="7">
        <v>137302736</v>
      </c>
      <c r="J102" s="8">
        <v>254927757</v>
      </c>
      <c r="K102" s="8">
        <v>275555000</v>
      </c>
      <c r="L102" s="8">
        <v>530482757</v>
      </c>
    </row>
    <row r="103" spans="1:12" ht="20.25">
      <c r="A103" t="s">
        <v>13</v>
      </c>
      <c r="B103" t="s">
        <v>270</v>
      </c>
      <c r="C103" s="12" t="s">
        <v>14</v>
      </c>
      <c r="D103" s="12" t="s">
        <v>271</v>
      </c>
      <c r="E103" s="7">
        <v>21141500</v>
      </c>
      <c r="F103" s="7">
        <v>23046162</v>
      </c>
      <c r="G103" s="7">
        <v>214582000</v>
      </c>
      <c r="H103" s="7">
        <v>237628162</v>
      </c>
      <c r="I103" s="7">
        <v>66105101</v>
      </c>
      <c r="J103" s="8">
        <v>89151263</v>
      </c>
      <c r="K103" s="8">
        <v>214582000</v>
      </c>
      <c r="L103" s="8">
        <v>303733263</v>
      </c>
    </row>
    <row r="104" spans="1:12" ht="20.25">
      <c r="A104" t="s">
        <v>13</v>
      </c>
      <c r="B104" t="s">
        <v>272</v>
      </c>
      <c r="C104" s="12" t="s">
        <v>14</v>
      </c>
      <c r="D104" s="12" t="s">
        <v>273</v>
      </c>
      <c r="E104" s="7">
        <v>25024825</v>
      </c>
      <c r="F104" s="7">
        <v>28388450</v>
      </c>
      <c r="G104" s="7">
        <v>233101000</v>
      </c>
      <c r="H104" s="7">
        <v>261489450</v>
      </c>
      <c r="I104" s="7">
        <v>73806757</v>
      </c>
      <c r="J104" s="8">
        <v>102195207</v>
      </c>
      <c r="K104" s="8">
        <v>233101000</v>
      </c>
      <c r="L104" s="8">
        <v>335296207</v>
      </c>
    </row>
    <row r="105" spans="1:12" ht="20.25">
      <c r="A105" t="s">
        <v>13</v>
      </c>
      <c r="B105" t="s">
        <v>274</v>
      </c>
      <c r="C105" s="12" t="s">
        <v>14</v>
      </c>
      <c r="D105" s="12" t="s">
        <v>275</v>
      </c>
      <c r="E105" s="7">
        <v>37626645</v>
      </c>
      <c r="F105" s="7">
        <v>115069603</v>
      </c>
      <c r="G105" s="7">
        <v>151059000</v>
      </c>
      <c r="H105" s="7">
        <v>266128603</v>
      </c>
      <c r="I105" s="7">
        <v>105389567</v>
      </c>
      <c r="J105" s="8">
        <v>220459170</v>
      </c>
      <c r="K105" s="8">
        <v>151059000</v>
      </c>
      <c r="L105" s="8">
        <v>371518170</v>
      </c>
    </row>
    <row r="106" spans="1:12" ht="20.25">
      <c r="A106" t="s">
        <v>13</v>
      </c>
      <c r="B106" t="s">
        <v>276</v>
      </c>
      <c r="C106" s="12" t="s">
        <v>14</v>
      </c>
      <c r="D106" s="12" t="s">
        <v>277</v>
      </c>
      <c r="E106" s="7">
        <v>31227293</v>
      </c>
      <c r="F106" s="7">
        <v>49408648</v>
      </c>
      <c r="G106" s="7">
        <v>216138000</v>
      </c>
      <c r="H106" s="7">
        <v>265546648</v>
      </c>
      <c r="I106" s="7">
        <v>82181396</v>
      </c>
      <c r="J106" s="8">
        <v>131590044</v>
      </c>
      <c r="K106" s="8">
        <v>216138000</v>
      </c>
      <c r="L106" s="8">
        <v>347728044</v>
      </c>
    </row>
    <row r="107" spans="1:12" ht="20.25">
      <c r="A107" t="s">
        <v>13</v>
      </c>
      <c r="B107" t="s">
        <v>278</v>
      </c>
      <c r="C107" s="12" t="s">
        <v>14</v>
      </c>
      <c r="D107" s="12" t="s">
        <v>279</v>
      </c>
      <c r="E107" s="7">
        <v>14996009</v>
      </c>
      <c r="F107" s="7">
        <v>0</v>
      </c>
      <c r="G107" s="7">
        <v>317300000</v>
      </c>
      <c r="H107" s="7">
        <v>317300000</v>
      </c>
      <c r="I107" s="7">
        <v>17950400</v>
      </c>
      <c r="J107" s="8">
        <v>17950400</v>
      </c>
      <c r="K107" s="8">
        <v>317300000</v>
      </c>
      <c r="L107" s="8">
        <v>335250400</v>
      </c>
    </row>
    <row r="108" spans="1:12" ht="20.25">
      <c r="A108" t="s">
        <v>13</v>
      </c>
      <c r="B108" t="s">
        <v>280</v>
      </c>
      <c r="C108" s="12" t="s">
        <v>14</v>
      </c>
      <c r="D108" s="12" t="s">
        <v>281</v>
      </c>
      <c r="E108" s="7">
        <v>15852738</v>
      </c>
      <c r="F108" s="7">
        <v>15746430</v>
      </c>
      <c r="G108" s="7">
        <v>160289000</v>
      </c>
      <c r="H108" s="7">
        <v>176035430</v>
      </c>
      <c r="I108" s="7">
        <v>48504907</v>
      </c>
      <c r="J108" s="8">
        <v>64251337</v>
      </c>
      <c r="K108" s="8">
        <v>160289000</v>
      </c>
      <c r="L108" s="8">
        <v>224540337</v>
      </c>
    </row>
    <row r="109" spans="1:12" ht="20.25">
      <c r="A109" t="s">
        <v>13</v>
      </c>
      <c r="B109" t="s">
        <v>282</v>
      </c>
      <c r="C109" s="12" t="s">
        <v>14</v>
      </c>
      <c r="D109" s="12" t="s">
        <v>283</v>
      </c>
      <c r="E109" s="7">
        <v>49156475</v>
      </c>
      <c r="F109" s="7">
        <v>112307628</v>
      </c>
      <c r="G109" s="7">
        <v>236446000</v>
      </c>
      <c r="H109" s="7">
        <v>348753628</v>
      </c>
      <c r="I109" s="7">
        <v>124589524</v>
      </c>
      <c r="J109" s="8">
        <v>236897152</v>
      </c>
      <c r="K109" s="8">
        <v>236446000</v>
      </c>
      <c r="L109" s="8">
        <v>473343152</v>
      </c>
    </row>
    <row r="110" spans="1:12" ht="20.25">
      <c r="A110" t="s">
        <v>13</v>
      </c>
      <c r="B110" t="s">
        <v>284</v>
      </c>
      <c r="C110" s="12" t="s">
        <v>14</v>
      </c>
      <c r="D110" s="12" t="s">
        <v>285</v>
      </c>
      <c r="E110" s="7">
        <v>58389916</v>
      </c>
      <c r="F110" s="7">
        <v>158776278</v>
      </c>
      <c r="G110" s="7">
        <v>284000000</v>
      </c>
      <c r="H110" s="7">
        <v>442776278</v>
      </c>
      <c r="I110" s="7">
        <v>161297878</v>
      </c>
      <c r="J110" s="8">
        <v>320074156</v>
      </c>
      <c r="K110" s="8">
        <v>284000000</v>
      </c>
      <c r="L110" s="8">
        <v>604074156</v>
      </c>
    </row>
    <row r="111" spans="1:12" ht="20.25">
      <c r="A111" t="s">
        <v>13</v>
      </c>
      <c r="B111" t="s">
        <v>286</v>
      </c>
      <c r="C111" s="12" t="s">
        <v>14</v>
      </c>
      <c r="D111" s="12" t="s">
        <v>287</v>
      </c>
      <c r="E111" s="7">
        <v>76657259</v>
      </c>
      <c r="F111" s="7">
        <v>198338151</v>
      </c>
      <c r="G111" s="7">
        <v>347493000</v>
      </c>
      <c r="H111" s="7">
        <v>545831151</v>
      </c>
      <c r="I111" s="7">
        <v>199737917</v>
      </c>
      <c r="J111" s="8">
        <v>398076068</v>
      </c>
      <c r="K111" s="8">
        <v>347493000</v>
      </c>
      <c r="L111" s="8">
        <v>745569068</v>
      </c>
    </row>
    <row r="112" spans="1:12" ht="20.25">
      <c r="A112" t="s">
        <v>13</v>
      </c>
      <c r="B112" t="s">
        <v>288</v>
      </c>
      <c r="C112" s="12" t="s">
        <v>14</v>
      </c>
      <c r="D112" s="12" t="s">
        <v>289</v>
      </c>
      <c r="E112" s="7">
        <v>10441393</v>
      </c>
      <c r="F112" s="7">
        <v>0</v>
      </c>
      <c r="G112" s="7">
        <v>0</v>
      </c>
      <c r="H112" s="7">
        <v>0</v>
      </c>
      <c r="I112" s="7">
        <v>0</v>
      </c>
      <c r="J112" s="8">
        <v>0</v>
      </c>
      <c r="K112" s="8">
        <v>0</v>
      </c>
      <c r="L112" s="8">
        <v>0</v>
      </c>
    </row>
    <row r="113" spans="1:12" ht="20.25">
      <c r="A113" t="s">
        <v>13</v>
      </c>
      <c r="B113" t="s">
        <v>290</v>
      </c>
      <c r="C113" s="12" t="s">
        <v>14</v>
      </c>
      <c r="D113" s="12" t="s">
        <v>291</v>
      </c>
      <c r="E113" s="7">
        <v>22759825</v>
      </c>
      <c r="F113" s="7">
        <v>31063923</v>
      </c>
      <c r="G113" s="7">
        <v>183160000</v>
      </c>
      <c r="H113" s="7">
        <v>214223923</v>
      </c>
      <c r="I113" s="7">
        <v>63208285</v>
      </c>
      <c r="J113" s="8">
        <v>94272208</v>
      </c>
      <c r="K113" s="8">
        <v>183160000</v>
      </c>
      <c r="L113" s="8">
        <v>277432208</v>
      </c>
    </row>
    <row r="114" spans="1:12" ht="20.25">
      <c r="A114" t="s">
        <v>13</v>
      </c>
      <c r="B114" t="s">
        <v>292</v>
      </c>
      <c r="C114" s="12" t="s">
        <v>14</v>
      </c>
      <c r="D114" s="12" t="s">
        <v>293</v>
      </c>
      <c r="E114" s="7">
        <v>35561363</v>
      </c>
      <c r="F114" s="7">
        <v>0</v>
      </c>
      <c r="G114" s="7">
        <v>0</v>
      </c>
      <c r="H114" s="7">
        <v>0</v>
      </c>
      <c r="I114" s="7">
        <v>0</v>
      </c>
      <c r="J114" s="8">
        <v>0</v>
      </c>
      <c r="K114" s="8">
        <v>0</v>
      </c>
      <c r="L114" s="8">
        <v>0</v>
      </c>
    </row>
    <row r="115" spans="1:12" ht="20.25">
      <c r="A115" t="s">
        <v>13</v>
      </c>
      <c r="B115" t="s">
        <v>294</v>
      </c>
      <c r="C115" s="12" t="s">
        <v>14</v>
      </c>
      <c r="D115" s="12" t="s">
        <v>295</v>
      </c>
      <c r="E115" s="7">
        <v>3303862</v>
      </c>
      <c r="F115" s="7">
        <v>0</v>
      </c>
      <c r="G115" s="7">
        <v>72585000</v>
      </c>
      <c r="H115" s="7">
        <v>72585000</v>
      </c>
      <c r="I115" s="7">
        <v>14005898</v>
      </c>
      <c r="J115" s="8">
        <v>14005898</v>
      </c>
      <c r="K115" s="8">
        <v>72585000</v>
      </c>
      <c r="L115" s="8">
        <v>86590898</v>
      </c>
    </row>
    <row r="116" spans="1:12" ht="20.25">
      <c r="A116" t="s">
        <v>13</v>
      </c>
      <c r="B116" t="s">
        <v>296</v>
      </c>
      <c r="C116" s="12" t="s">
        <v>14</v>
      </c>
      <c r="D116" s="12" t="s">
        <v>297</v>
      </c>
      <c r="E116" s="7">
        <v>11948103</v>
      </c>
      <c r="F116" s="7">
        <v>0</v>
      </c>
      <c r="G116" s="7">
        <v>233810000</v>
      </c>
      <c r="H116" s="7">
        <v>233810000</v>
      </c>
      <c r="I116" s="7">
        <v>4646918</v>
      </c>
      <c r="J116" s="8">
        <v>4646918</v>
      </c>
      <c r="K116" s="8">
        <v>233810000</v>
      </c>
      <c r="L116" s="8">
        <v>238456918</v>
      </c>
    </row>
    <row r="117" spans="1:12" ht="20.25">
      <c r="A117" t="s">
        <v>13</v>
      </c>
      <c r="B117" t="s">
        <v>298</v>
      </c>
      <c r="C117" s="12" t="s">
        <v>14</v>
      </c>
      <c r="D117" s="12" t="s">
        <v>299</v>
      </c>
      <c r="E117" s="7">
        <v>19485542</v>
      </c>
      <c r="F117" s="7">
        <v>53960121</v>
      </c>
      <c r="G117" s="7">
        <v>76854000</v>
      </c>
      <c r="H117" s="7">
        <v>130814121</v>
      </c>
      <c r="I117" s="7">
        <v>50889721</v>
      </c>
      <c r="J117" s="8">
        <v>104849842</v>
      </c>
      <c r="K117" s="8">
        <v>76854000</v>
      </c>
      <c r="L117" s="8">
        <v>181703842</v>
      </c>
    </row>
    <row r="118" spans="1:12" ht="20.25">
      <c r="A118" t="s">
        <v>13</v>
      </c>
      <c r="B118" t="s">
        <v>300</v>
      </c>
      <c r="C118" s="12" t="s">
        <v>14</v>
      </c>
      <c r="D118" s="12" t="s">
        <v>301</v>
      </c>
      <c r="E118" s="7">
        <v>150165807</v>
      </c>
      <c r="F118" s="7">
        <v>471057963</v>
      </c>
      <c r="G118" s="7">
        <v>787234000</v>
      </c>
      <c r="H118" s="7">
        <v>1258291963</v>
      </c>
      <c r="I118" s="7">
        <v>397397810</v>
      </c>
      <c r="J118" s="8">
        <v>868455773</v>
      </c>
      <c r="K118" s="8">
        <v>787234000</v>
      </c>
      <c r="L118" s="8">
        <v>1655689773</v>
      </c>
    </row>
    <row r="119" spans="1:12" ht="20.25">
      <c r="A119" t="s">
        <v>13</v>
      </c>
      <c r="B119" t="s">
        <v>302</v>
      </c>
      <c r="C119" s="12" t="s">
        <v>14</v>
      </c>
      <c r="D119" s="12" t="s">
        <v>303</v>
      </c>
      <c r="E119" s="7">
        <v>9671965</v>
      </c>
      <c r="F119" s="7">
        <v>17380646</v>
      </c>
      <c r="G119" s="7">
        <v>95651000</v>
      </c>
      <c r="H119" s="7">
        <v>113031646</v>
      </c>
      <c r="I119" s="7">
        <v>33172674</v>
      </c>
      <c r="J119" s="8">
        <v>50553320</v>
      </c>
      <c r="K119" s="8">
        <v>95651000</v>
      </c>
      <c r="L119" s="8">
        <v>146204320</v>
      </c>
    </row>
    <row r="120" spans="1:12" ht="20.25">
      <c r="A120" t="s">
        <v>13</v>
      </c>
      <c r="B120" t="s">
        <v>304</v>
      </c>
      <c r="C120" s="12" t="s">
        <v>14</v>
      </c>
      <c r="D120" s="12" t="s">
        <v>305</v>
      </c>
      <c r="E120" s="7">
        <v>78532232</v>
      </c>
      <c r="F120" s="7">
        <v>469940034</v>
      </c>
      <c r="G120" s="7">
        <v>345240000</v>
      </c>
      <c r="H120" s="7">
        <v>815180034</v>
      </c>
      <c r="I120" s="7">
        <v>132579019</v>
      </c>
      <c r="J120" s="8">
        <v>602519053</v>
      </c>
      <c r="K120" s="8">
        <v>345240000</v>
      </c>
      <c r="L120" s="8">
        <v>947759053</v>
      </c>
    </row>
    <row r="121" spans="1:12" ht="20.25">
      <c r="A121" t="s">
        <v>13</v>
      </c>
      <c r="B121" t="s">
        <v>306</v>
      </c>
      <c r="C121" s="12" t="s">
        <v>14</v>
      </c>
      <c r="D121" s="12" t="s">
        <v>307</v>
      </c>
      <c r="E121" s="7">
        <v>9815529</v>
      </c>
      <c r="F121" s="7">
        <v>16662244</v>
      </c>
      <c r="G121" s="7">
        <v>175215000</v>
      </c>
      <c r="H121" s="7">
        <v>191877244</v>
      </c>
      <c r="I121" s="7">
        <v>51708376</v>
      </c>
      <c r="J121" s="8">
        <v>68370620</v>
      </c>
      <c r="K121" s="8">
        <v>175215000</v>
      </c>
      <c r="L121" s="8">
        <v>243585620</v>
      </c>
    </row>
    <row r="122" spans="1:12" ht="20.25">
      <c r="A122" t="s">
        <v>13</v>
      </c>
      <c r="B122" t="s">
        <v>308</v>
      </c>
      <c r="C122" s="12" t="s">
        <v>14</v>
      </c>
      <c r="D122" s="12" t="s">
        <v>309</v>
      </c>
      <c r="E122" s="7">
        <v>7307576</v>
      </c>
      <c r="F122" s="7">
        <v>12666867</v>
      </c>
      <c r="G122" s="7">
        <v>73394000</v>
      </c>
      <c r="H122" s="7">
        <v>86060867</v>
      </c>
      <c r="I122" s="7">
        <v>25458719</v>
      </c>
      <c r="J122" s="8">
        <v>38125586</v>
      </c>
      <c r="K122" s="8">
        <v>73394000</v>
      </c>
      <c r="L122" s="8">
        <v>111519586</v>
      </c>
    </row>
    <row r="123" spans="1:12" ht="20.25">
      <c r="A123" t="s">
        <v>13</v>
      </c>
      <c r="B123" t="s">
        <v>310</v>
      </c>
      <c r="C123" s="12" t="s">
        <v>14</v>
      </c>
      <c r="D123" s="12" t="s">
        <v>311</v>
      </c>
      <c r="E123" s="7">
        <v>31116617</v>
      </c>
      <c r="F123" s="7">
        <v>77519191</v>
      </c>
      <c r="G123" s="7">
        <v>161388000</v>
      </c>
      <c r="H123" s="7">
        <v>238907191</v>
      </c>
      <c r="I123" s="7">
        <v>84211898</v>
      </c>
      <c r="J123" s="8">
        <v>161731089</v>
      </c>
      <c r="K123" s="8">
        <v>161388000</v>
      </c>
      <c r="L123" s="8">
        <v>323119089</v>
      </c>
    </row>
    <row r="124" spans="1:12" ht="20.25">
      <c r="A124" t="s">
        <v>13</v>
      </c>
      <c r="B124" t="s">
        <v>312</v>
      </c>
      <c r="C124" s="12" t="s">
        <v>14</v>
      </c>
      <c r="D124" s="12" t="s">
        <v>313</v>
      </c>
      <c r="E124" s="7">
        <v>15750264</v>
      </c>
      <c r="F124" s="7">
        <v>1370825</v>
      </c>
      <c r="G124" s="7">
        <v>192588000</v>
      </c>
      <c r="H124" s="7">
        <v>193958825</v>
      </c>
      <c r="I124" s="7">
        <v>47830300</v>
      </c>
      <c r="J124" s="8">
        <v>49201125</v>
      </c>
      <c r="K124" s="8">
        <v>192588000</v>
      </c>
      <c r="L124" s="8">
        <v>241789125</v>
      </c>
    </row>
    <row r="125" spans="1:12" ht="20.25">
      <c r="A125" t="s">
        <v>13</v>
      </c>
      <c r="B125" t="s">
        <v>314</v>
      </c>
      <c r="C125" s="12" t="s">
        <v>14</v>
      </c>
      <c r="D125" s="12" t="s">
        <v>315</v>
      </c>
      <c r="E125" s="7">
        <v>13783450</v>
      </c>
      <c r="F125" s="7">
        <v>0</v>
      </c>
      <c r="G125" s="7">
        <v>0</v>
      </c>
      <c r="H125" s="7">
        <v>0</v>
      </c>
      <c r="I125" s="7">
        <v>0</v>
      </c>
      <c r="J125" s="8">
        <v>0</v>
      </c>
      <c r="K125" s="8">
        <v>0</v>
      </c>
      <c r="L125" s="8">
        <v>0</v>
      </c>
    </row>
    <row r="126" spans="1:12" ht="20.25">
      <c r="A126" t="s">
        <v>13</v>
      </c>
      <c r="B126" t="s">
        <v>316</v>
      </c>
      <c r="C126" s="12" t="s">
        <v>14</v>
      </c>
      <c r="D126" s="12" t="s">
        <v>317</v>
      </c>
      <c r="E126" s="7">
        <v>11260059</v>
      </c>
      <c r="F126" s="7">
        <v>35101798</v>
      </c>
      <c r="G126" s="7">
        <v>114431000</v>
      </c>
      <c r="H126" s="7">
        <v>149532798</v>
      </c>
      <c r="I126" s="7">
        <v>47917954</v>
      </c>
      <c r="J126" s="8">
        <v>83019752</v>
      </c>
      <c r="K126" s="8">
        <v>114431000</v>
      </c>
      <c r="L126" s="8">
        <v>197450752</v>
      </c>
    </row>
    <row r="127" spans="1:12" ht="20.25">
      <c r="A127" t="s">
        <v>13</v>
      </c>
      <c r="B127" t="s">
        <v>318</v>
      </c>
      <c r="C127" s="12" t="s">
        <v>14</v>
      </c>
      <c r="D127" s="12" t="s">
        <v>319</v>
      </c>
      <c r="E127" s="7">
        <v>31950391</v>
      </c>
      <c r="F127" s="7">
        <v>79074044</v>
      </c>
      <c r="G127" s="7">
        <v>204918000</v>
      </c>
      <c r="H127" s="7">
        <v>283992044</v>
      </c>
      <c r="I127" s="7">
        <v>97105428</v>
      </c>
      <c r="J127" s="8">
        <v>176179472</v>
      </c>
      <c r="K127" s="8">
        <v>204918000</v>
      </c>
      <c r="L127" s="8">
        <v>381097472</v>
      </c>
    </row>
    <row r="128" spans="1:12" ht="20.25">
      <c r="A128" t="s">
        <v>13</v>
      </c>
      <c r="B128" t="s">
        <v>320</v>
      </c>
      <c r="C128" s="12" t="s">
        <v>14</v>
      </c>
      <c r="D128" s="12" t="s">
        <v>321</v>
      </c>
      <c r="E128" s="7">
        <v>10219846</v>
      </c>
      <c r="F128" s="7">
        <v>110572050</v>
      </c>
      <c r="G128" s="7">
        <v>52083000</v>
      </c>
      <c r="H128" s="7">
        <v>162655050</v>
      </c>
      <c r="I128" s="7">
        <v>28912431</v>
      </c>
      <c r="J128" s="8">
        <v>139484481</v>
      </c>
      <c r="K128" s="8">
        <v>52083000</v>
      </c>
      <c r="L128" s="8">
        <v>191567481</v>
      </c>
    </row>
    <row r="129" spans="1:12" ht="20.25">
      <c r="A129" t="s">
        <v>13</v>
      </c>
      <c r="B129" t="s">
        <v>322</v>
      </c>
      <c r="C129" s="12" t="s">
        <v>14</v>
      </c>
      <c r="D129" s="12" t="s">
        <v>323</v>
      </c>
      <c r="E129" s="7">
        <v>6479916</v>
      </c>
      <c r="F129" s="7">
        <v>220851385</v>
      </c>
      <c r="G129" s="7">
        <v>117247000</v>
      </c>
      <c r="H129" s="7">
        <v>338098385</v>
      </c>
      <c r="I129" s="7">
        <v>157674352</v>
      </c>
      <c r="J129" s="8">
        <v>378525737</v>
      </c>
      <c r="K129" s="8">
        <v>117247000</v>
      </c>
      <c r="L129" s="8">
        <v>495772737</v>
      </c>
    </row>
    <row r="130" spans="1:12" ht="20.25">
      <c r="A130" t="s">
        <v>13</v>
      </c>
      <c r="B130" t="s">
        <v>324</v>
      </c>
      <c r="C130" s="12" t="s">
        <v>14</v>
      </c>
      <c r="D130" s="12" t="s">
        <v>325</v>
      </c>
      <c r="E130" s="7">
        <v>57740635</v>
      </c>
      <c r="F130" s="7">
        <v>202025923</v>
      </c>
      <c r="G130" s="7">
        <v>241645000</v>
      </c>
      <c r="H130" s="7">
        <v>443670923</v>
      </c>
      <c r="I130" s="7">
        <v>132330441</v>
      </c>
      <c r="J130" s="8">
        <v>334356364</v>
      </c>
      <c r="K130" s="8">
        <v>241645000</v>
      </c>
      <c r="L130" s="8">
        <v>576001364</v>
      </c>
    </row>
    <row r="131" spans="1:13" ht="20.25">
      <c r="A131" t="s">
        <v>326</v>
      </c>
      <c r="B131" t="s">
        <v>327</v>
      </c>
      <c r="C131" s="12" t="s">
        <v>16</v>
      </c>
      <c r="D131" s="12" t="s">
        <v>328</v>
      </c>
      <c r="E131" s="7">
        <v>1744779557</v>
      </c>
      <c r="F131" s="7">
        <v>7113343184</v>
      </c>
      <c r="G131" s="7">
        <v>8328453000</v>
      </c>
      <c r="H131" s="7">
        <v>15441796184</v>
      </c>
      <c r="I131" s="7">
        <v>8788960919</v>
      </c>
      <c r="J131" s="8">
        <v>15902304103</v>
      </c>
      <c r="K131" s="8">
        <v>8328453000</v>
      </c>
      <c r="L131" s="8">
        <v>24230757103</v>
      </c>
      <c r="M131" s="22">
        <v>1</v>
      </c>
    </row>
    <row r="132" spans="1:12" ht="20.25">
      <c r="A132" t="s">
        <v>15</v>
      </c>
      <c r="B132" t="s">
        <v>329</v>
      </c>
      <c r="C132" s="12" t="s">
        <v>16</v>
      </c>
      <c r="D132" s="12" t="s">
        <v>330</v>
      </c>
      <c r="E132" s="7">
        <v>87131454</v>
      </c>
      <c r="F132" s="7">
        <v>285052276</v>
      </c>
      <c r="G132" s="7">
        <v>181012000</v>
      </c>
      <c r="H132" s="7">
        <v>466064276</v>
      </c>
      <c r="I132" s="7">
        <v>206746832</v>
      </c>
      <c r="J132" s="8">
        <v>491799108</v>
      </c>
      <c r="K132" s="8">
        <v>181012000</v>
      </c>
      <c r="L132" s="8">
        <v>672811108</v>
      </c>
    </row>
    <row r="133" spans="1:12" ht="20.25">
      <c r="A133" t="s">
        <v>15</v>
      </c>
      <c r="B133" t="s">
        <v>331</v>
      </c>
      <c r="C133" s="12" t="s">
        <v>16</v>
      </c>
      <c r="D133" s="12" t="s">
        <v>332</v>
      </c>
      <c r="E133" s="7">
        <v>32839163</v>
      </c>
      <c r="F133" s="7">
        <v>101226395</v>
      </c>
      <c r="G133" s="7">
        <v>160100000</v>
      </c>
      <c r="H133" s="7">
        <v>261326395</v>
      </c>
      <c r="I133" s="7">
        <v>96026873</v>
      </c>
      <c r="J133" s="8">
        <v>197253268</v>
      </c>
      <c r="K133" s="8">
        <v>160100000</v>
      </c>
      <c r="L133" s="8">
        <v>357353268</v>
      </c>
    </row>
    <row r="134" spans="1:12" ht="20.25">
      <c r="A134" t="s">
        <v>15</v>
      </c>
      <c r="B134" t="s">
        <v>333</v>
      </c>
      <c r="C134" s="12" t="s">
        <v>16</v>
      </c>
      <c r="D134" s="12" t="s">
        <v>334</v>
      </c>
      <c r="E134" s="7">
        <v>20954272</v>
      </c>
      <c r="F134" s="7">
        <v>79494836</v>
      </c>
      <c r="G134" s="7">
        <v>60559000</v>
      </c>
      <c r="H134" s="7">
        <v>140053836</v>
      </c>
      <c r="I134" s="7">
        <v>60035155</v>
      </c>
      <c r="J134" s="8">
        <v>139529991</v>
      </c>
      <c r="K134" s="8">
        <v>60559000</v>
      </c>
      <c r="L134" s="8">
        <v>200088991</v>
      </c>
    </row>
    <row r="135" spans="1:12" ht="20.25">
      <c r="A135" t="s">
        <v>15</v>
      </c>
      <c r="B135" t="s">
        <v>335</v>
      </c>
      <c r="C135" s="12" t="s">
        <v>16</v>
      </c>
      <c r="D135" s="12" t="s">
        <v>336</v>
      </c>
      <c r="E135" s="7">
        <v>30811533</v>
      </c>
      <c r="F135" s="7">
        <v>98560854</v>
      </c>
      <c r="G135" s="7">
        <v>101101000</v>
      </c>
      <c r="H135" s="7">
        <v>199661854</v>
      </c>
      <c r="I135" s="7">
        <v>80572601</v>
      </c>
      <c r="J135" s="8">
        <v>179133455</v>
      </c>
      <c r="K135" s="8">
        <v>101101000</v>
      </c>
      <c r="L135" s="8">
        <v>280234455</v>
      </c>
    </row>
    <row r="136" spans="1:12" ht="20.25">
      <c r="A136" t="s">
        <v>15</v>
      </c>
      <c r="B136" t="s">
        <v>337</v>
      </c>
      <c r="C136" s="12" t="s">
        <v>16</v>
      </c>
      <c r="D136" s="12" t="s">
        <v>338</v>
      </c>
      <c r="E136" s="7">
        <v>9336447</v>
      </c>
      <c r="F136" s="7">
        <v>8051594</v>
      </c>
      <c r="G136" s="7">
        <v>146495000</v>
      </c>
      <c r="H136" s="7">
        <v>154546594</v>
      </c>
      <c r="I136" s="7">
        <v>39197751</v>
      </c>
      <c r="J136" s="8">
        <v>47249345</v>
      </c>
      <c r="K136" s="8">
        <v>146495000</v>
      </c>
      <c r="L136" s="8">
        <v>193744345</v>
      </c>
    </row>
    <row r="137" spans="1:12" ht="20.25">
      <c r="A137" t="s">
        <v>15</v>
      </c>
      <c r="B137" t="s">
        <v>339</v>
      </c>
      <c r="C137" s="12" t="s">
        <v>16</v>
      </c>
      <c r="D137" s="12" t="s">
        <v>340</v>
      </c>
      <c r="E137" s="7">
        <v>49857204</v>
      </c>
      <c r="F137" s="7">
        <v>162816177</v>
      </c>
      <c r="G137" s="7">
        <v>105895000</v>
      </c>
      <c r="H137" s="7">
        <v>268711177</v>
      </c>
      <c r="I137" s="7">
        <v>118680598</v>
      </c>
      <c r="J137" s="8">
        <v>281496775</v>
      </c>
      <c r="K137" s="8">
        <v>105895000</v>
      </c>
      <c r="L137" s="8">
        <v>387391775</v>
      </c>
    </row>
    <row r="138" spans="1:12" ht="20.25">
      <c r="A138" t="s">
        <v>15</v>
      </c>
      <c r="B138" t="s">
        <v>341</v>
      </c>
      <c r="C138" s="12" t="s">
        <v>16</v>
      </c>
      <c r="D138" s="12" t="s">
        <v>342</v>
      </c>
      <c r="E138" s="7">
        <v>210941060</v>
      </c>
      <c r="F138" s="7">
        <v>700892785</v>
      </c>
      <c r="G138" s="7">
        <v>190234000</v>
      </c>
      <c r="H138" s="7">
        <v>891126785</v>
      </c>
      <c r="I138" s="7">
        <v>448225663</v>
      </c>
      <c r="J138" s="8">
        <v>1149118448</v>
      </c>
      <c r="K138" s="8">
        <v>190234000</v>
      </c>
      <c r="L138" s="8">
        <v>1339352448</v>
      </c>
    </row>
    <row r="139" spans="1:12" ht="20.25">
      <c r="A139" t="s">
        <v>15</v>
      </c>
      <c r="B139" t="s">
        <v>343</v>
      </c>
      <c r="C139" s="12" t="s">
        <v>16</v>
      </c>
      <c r="D139" s="12" t="s">
        <v>344</v>
      </c>
      <c r="E139" s="7">
        <v>12997413</v>
      </c>
      <c r="F139" s="7">
        <v>35143692</v>
      </c>
      <c r="G139" s="7">
        <v>106758000</v>
      </c>
      <c r="H139" s="7">
        <v>141901692</v>
      </c>
      <c r="I139" s="7">
        <v>45412766</v>
      </c>
      <c r="J139" s="8">
        <v>80556458</v>
      </c>
      <c r="K139" s="8">
        <v>106758000</v>
      </c>
      <c r="L139" s="8">
        <v>187314458</v>
      </c>
    </row>
    <row r="140" spans="1:12" ht="20.25">
      <c r="A140" t="s">
        <v>15</v>
      </c>
      <c r="B140" t="s">
        <v>345</v>
      </c>
      <c r="C140" s="12" t="s">
        <v>16</v>
      </c>
      <c r="D140" s="12" t="s">
        <v>346</v>
      </c>
      <c r="E140" s="7">
        <v>47293752</v>
      </c>
      <c r="F140" s="7">
        <v>190085806</v>
      </c>
      <c r="G140" s="7">
        <v>33274000</v>
      </c>
      <c r="H140" s="7">
        <v>223359806</v>
      </c>
      <c r="I140" s="7">
        <v>117239061</v>
      </c>
      <c r="J140" s="8">
        <v>307324867</v>
      </c>
      <c r="K140" s="8">
        <v>33274000</v>
      </c>
      <c r="L140" s="8">
        <v>340598867</v>
      </c>
    </row>
    <row r="141" spans="1:12" ht="20.25">
      <c r="A141" t="s">
        <v>15</v>
      </c>
      <c r="B141" t="s">
        <v>347</v>
      </c>
      <c r="C141" s="12" t="s">
        <v>16</v>
      </c>
      <c r="D141" s="12" t="s">
        <v>348</v>
      </c>
      <c r="E141" s="7">
        <v>4789050</v>
      </c>
      <c r="F141" s="7">
        <v>0</v>
      </c>
      <c r="G141" s="7">
        <v>0</v>
      </c>
      <c r="H141" s="7">
        <v>0</v>
      </c>
      <c r="I141" s="7">
        <v>0</v>
      </c>
      <c r="J141" s="8">
        <v>0</v>
      </c>
      <c r="K141" s="8">
        <v>0</v>
      </c>
      <c r="L141" s="8">
        <v>0</v>
      </c>
    </row>
    <row r="142" spans="1:12" ht="20.25">
      <c r="A142" t="s">
        <v>15</v>
      </c>
      <c r="B142" t="s">
        <v>349</v>
      </c>
      <c r="C142" s="12" t="s">
        <v>16</v>
      </c>
      <c r="D142" s="12" t="s">
        <v>350</v>
      </c>
      <c r="E142" s="7">
        <v>29531257</v>
      </c>
      <c r="F142" s="7">
        <v>75090948</v>
      </c>
      <c r="G142" s="7">
        <v>93003000</v>
      </c>
      <c r="H142" s="7">
        <v>168093948</v>
      </c>
      <c r="I142" s="7">
        <v>65155759</v>
      </c>
      <c r="J142" s="8">
        <v>140246707</v>
      </c>
      <c r="K142" s="8">
        <v>93003000</v>
      </c>
      <c r="L142" s="8">
        <v>233249707</v>
      </c>
    </row>
    <row r="143" spans="1:12" ht="20.25">
      <c r="A143" t="s">
        <v>15</v>
      </c>
      <c r="B143" t="s">
        <v>351</v>
      </c>
      <c r="C143" s="12" t="s">
        <v>16</v>
      </c>
      <c r="D143" s="12" t="s">
        <v>352</v>
      </c>
      <c r="E143" s="7">
        <v>33498205</v>
      </c>
      <c r="F143" s="7">
        <v>108944056</v>
      </c>
      <c r="G143" s="7">
        <v>88323000</v>
      </c>
      <c r="H143" s="7">
        <v>197267056</v>
      </c>
      <c r="I143" s="7">
        <v>83532937</v>
      </c>
      <c r="J143" s="8">
        <v>192476993</v>
      </c>
      <c r="K143" s="8">
        <v>88323000</v>
      </c>
      <c r="L143" s="8">
        <v>280799993</v>
      </c>
    </row>
    <row r="144" spans="1:12" ht="20.25">
      <c r="A144" t="s">
        <v>15</v>
      </c>
      <c r="B144" t="s">
        <v>353</v>
      </c>
      <c r="C144" s="12" t="s">
        <v>16</v>
      </c>
      <c r="D144" s="12" t="s">
        <v>354</v>
      </c>
      <c r="E144" s="7">
        <v>83649921</v>
      </c>
      <c r="F144" s="7">
        <v>267336136</v>
      </c>
      <c r="G144" s="7">
        <v>143183000</v>
      </c>
      <c r="H144" s="7">
        <v>410519136</v>
      </c>
      <c r="I144" s="7">
        <v>187626310</v>
      </c>
      <c r="J144" s="8">
        <v>454962446</v>
      </c>
      <c r="K144" s="8">
        <v>143183000</v>
      </c>
      <c r="L144" s="8">
        <v>598145446</v>
      </c>
    </row>
    <row r="145" spans="1:12" ht="20.25">
      <c r="A145" t="s">
        <v>15</v>
      </c>
      <c r="B145" t="s">
        <v>355</v>
      </c>
      <c r="C145" s="12" t="s">
        <v>16</v>
      </c>
      <c r="D145" s="12" t="s">
        <v>356</v>
      </c>
      <c r="E145" s="7">
        <v>37250587</v>
      </c>
      <c r="F145" s="7">
        <v>131123652</v>
      </c>
      <c r="G145" s="7">
        <v>114056000</v>
      </c>
      <c r="H145" s="7">
        <v>245179652</v>
      </c>
      <c r="I145" s="7">
        <v>102368082</v>
      </c>
      <c r="J145" s="8">
        <v>233491734</v>
      </c>
      <c r="K145" s="8">
        <v>114056000</v>
      </c>
      <c r="L145" s="8">
        <v>347547734</v>
      </c>
    </row>
    <row r="146" spans="1:12" ht="20.25">
      <c r="A146" t="s">
        <v>15</v>
      </c>
      <c r="B146" t="s">
        <v>357</v>
      </c>
      <c r="C146" s="12" t="s">
        <v>16</v>
      </c>
      <c r="D146" s="12" t="s">
        <v>358</v>
      </c>
      <c r="E146" s="7">
        <v>35863811</v>
      </c>
      <c r="F146" s="7">
        <v>120478341</v>
      </c>
      <c r="G146" s="7">
        <v>82890000</v>
      </c>
      <c r="H146" s="7">
        <v>203368341</v>
      </c>
      <c r="I146" s="7">
        <v>88888677</v>
      </c>
      <c r="J146" s="8">
        <v>209367018</v>
      </c>
      <c r="K146" s="8">
        <v>82890000</v>
      </c>
      <c r="L146" s="8">
        <v>292257018</v>
      </c>
    </row>
    <row r="147" spans="1:12" ht="20.25">
      <c r="A147" t="s">
        <v>15</v>
      </c>
      <c r="B147" t="s">
        <v>359</v>
      </c>
      <c r="C147" s="12" t="s">
        <v>16</v>
      </c>
      <c r="D147" s="12" t="s">
        <v>248</v>
      </c>
      <c r="E147" s="7">
        <v>159841445</v>
      </c>
      <c r="F147" s="7">
        <v>509745461</v>
      </c>
      <c r="G147" s="7">
        <v>398955000</v>
      </c>
      <c r="H147" s="7">
        <v>908700461</v>
      </c>
      <c r="I147" s="7">
        <v>387472502</v>
      </c>
      <c r="J147" s="8">
        <v>897217963</v>
      </c>
      <c r="K147" s="8">
        <v>398955000</v>
      </c>
      <c r="L147" s="8">
        <v>1296172963</v>
      </c>
    </row>
    <row r="148" spans="1:12" ht="20.25">
      <c r="A148" t="s">
        <v>15</v>
      </c>
      <c r="B148" t="s">
        <v>360</v>
      </c>
      <c r="C148" s="12" t="s">
        <v>16</v>
      </c>
      <c r="D148" s="12" t="s">
        <v>361</v>
      </c>
      <c r="E148" s="7">
        <v>27801328</v>
      </c>
      <c r="F148" s="7">
        <v>0</v>
      </c>
      <c r="G148" s="7">
        <v>0</v>
      </c>
      <c r="H148" s="7">
        <v>0</v>
      </c>
      <c r="I148" s="7">
        <v>0</v>
      </c>
      <c r="J148" s="8">
        <v>0</v>
      </c>
      <c r="K148" s="8">
        <v>0</v>
      </c>
      <c r="L148" s="8">
        <v>0</v>
      </c>
    </row>
    <row r="149" spans="1:12" ht="20.25">
      <c r="A149" t="s">
        <v>15</v>
      </c>
      <c r="B149" t="s">
        <v>362</v>
      </c>
      <c r="C149" s="12" t="s">
        <v>16</v>
      </c>
      <c r="D149" s="12" t="s">
        <v>363</v>
      </c>
      <c r="E149" s="7">
        <v>43942647</v>
      </c>
      <c r="F149" s="7">
        <v>131766244</v>
      </c>
      <c r="G149" s="7">
        <v>160588000</v>
      </c>
      <c r="H149" s="7">
        <v>292354244</v>
      </c>
      <c r="I149" s="7">
        <v>113716723</v>
      </c>
      <c r="J149" s="8">
        <v>245482967</v>
      </c>
      <c r="K149" s="8">
        <v>160588000</v>
      </c>
      <c r="L149" s="8">
        <v>406070967</v>
      </c>
    </row>
    <row r="150" spans="1:12" ht="20.25">
      <c r="A150" t="s">
        <v>15</v>
      </c>
      <c r="B150" t="s">
        <v>364</v>
      </c>
      <c r="C150" s="12" t="s">
        <v>16</v>
      </c>
      <c r="D150" s="12" t="s">
        <v>365</v>
      </c>
      <c r="E150" s="7">
        <v>870858267</v>
      </c>
      <c r="F150" s="7">
        <v>2759262383</v>
      </c>
      <c r="G150" s="7">
        <v>249437000</v>
      </c>
      <c r="H150" s="7">
        <v>3008699383</v>
      </c>
      <c r="I150" s="7">
        <v>1646720298</v>
      </c>
      <c r="J150" s="8">
        <v>4405982681</v>
      </c>
      <c r="K150" s="8">
        <v>249437000</v>
      </c>
      <c r="L150" s="8">
        <v>4655419681</v>
      </c>
    </row>
    <row r="151" spans="1:12" ht="20.25">
      <c r="A151" t="s">
        <v>15</v>
      </c>
      <c r="B151" t="s">
        <v>366</v>
      </c>
      <c r="C151" s="12" t="s">
        <v>16</v>
      </c>
      <c r="D151" s="12" t="s">
        <v>367</v>
      </c>
      <c r="E151" s="7">
        <v>10722533</v>
      </c>
      <c r="F151" s="7">
        <v>45972175</v>
      </c>
      <c r="G151" s="7">
        <v>39918000</v>
      </c>
      <c r="H151" s="7">
        <v>85890175</v>
      </c>
      <c r="I151" s="7">
        <v>35873854</v>
      </c>
      <c r="J151" s="8">
        <v>81846029</v>
      </c>
      <c r="K151" s="8">
        <v>39918000</v>
      </c>
      <c r="L151" s="8">
        <v>121764029</v>
      </c>
    </row>
    <row r="152" spans="1:12" ht="20.25">
      <c r="A152" t="s">
        <v>15</v>
      </c>
      <c r="B152" t="s">
        <v>368</v>
      </c>
      <c r="C152" s="12" t="s">
        <v>16</v>
      </c>
      <c r="D152" s="12" t="s">
        <v>369</v>
      </c>
      <c r="E152" s="7">
        <v>13402941</v>
      </c>
      <c r="F152" s="7">
        <v>58677769</v>
      </c>
      <c r="G152" s="7">
        <v>50069000</v>
      </c>
      <c r="H152" s="7">
        <v>108746769</v>
      </c>
      <c r="I152" s="7">
        <v>45580565</v>
      </c>
      <c r="J152" s="8">
        <v>104258334</v>
      </c>
      <c r="K152" s="8">
        <v>50069000</v>
      </c>
      <c r="L152" s="8">
        <v>154327334</v>
      </c>
    </row>
    <row r="153" spans="1:12" ht="20.25">
      <c r="A153" t="s">
        <v>15</v>
      </c>
      <c r="B153" t="s">
        <v>370</v>
      </c>
      <c r="C153" s="12" t="s">
        <v>16</v>
      </c>
      <c r="D153" s="12" t="s">
        <v>371</v>
      </c>
      <c r="E153" s="7">
        <v>14677586</v>
      </c>
      <c r="F153" s="7">
        <v>44514340</v>
      </c>
      <c r="G153" s="7">
        <v>53616000</v>
      </c>
      <c r="H153" s="7">
        <v>98130340</v>
      </c>
      <c r="I153" s="7">
        <v>38266849</v>
      </c>
      <c r="J153" s="8">
        <v>82781189</v>
      </c>
      <c r="K153" s="8">
        <v>53616000</v>
      </c>
      <c r="L153" s="8">
        <v>136397189</v>
      </c>
    </row>
    <row r="154" spans="1:13" ht="20.25">
      <c r="A154" t="s">
        <v>372</v>
      </c>
      <c r="B154" t="s">
        <v>373</v>
      </c>
      <c r="C154" s="12" t="s">
        <v>374</v>
      </c>
      <c r="D154" s="12" t="s">
        <v>374</v>
      </c>
      <c r="E154" s="7">
        <v>4652035567</v>
      </c>
      <c r="F154" s="7">
        <v>9836832485</v>
      </c>
      <c r="G154" s="7">
        <v>46587531000</v>
      </c>
      <c r="H154" s="7">
        <v>56424363485</v>
      </c>
      <c r="I154" s="7">
        <v>32612694184</v>
      </c>
      <c r="J154" s="8">
        <v>42449526669</v>
      </c>
      <c r="K154" s="8">
        <v>46587531000</v>
      </c>
      <c r="L154" s="8">
        <v>89037057669</v>
      </c>
      <c r="M154" s="22">
        <v>1</v>
      </c>
    </row>
    <row r="155" spans="1:13" ht="20.25">
      <c r="A155" t="s">
        <v>375</v>
      </c>
      <c r="B155" t="s">
        <v>376</v>
      </c>
      <c r="C155" s="12" t="s">
        <v>18</v>
      </c>
      <c r="D155" s="12" t="s">
        <v>377</v>
      </c>
      <c r="E155" s="7">
        <v>1570015447</v>
      </c>
      <c r="F155" s="7">
        <v>10301094295</v>
      </c>
      <c r="G155" s="7">
        <v>4111632000</v>
      </c>
      <c r="H155" s="7">
        <v>14412726295</v>
      </c>
      <c r="I155" s="7">
        <v>8203248290</v>
      </c>
      <c r="J155" s="8">
        <v>18504342585</v>
      </c>
      <c r="K155" s="8">
        <v>4111632000</v>
      </c>
      <c r="L155" s="8">
        <v>22615974585</v>
      </c>
      <c r="M155" s="22">
        <v>1</v>
      </c>
    </row>
    <row r="156" spans="1:12" ht="20.25">
      <c r="A156" t="s">
        <v>17</v>
      </c>
      <c r="B156" t="s">
        <v>378</v>
      </c>
      <c r="C156" s="12" t="s">
        <v>18</v>
      </c>
      <c r="D156" s="12" t="s">
        <v>379</v>
      </c>
      <c r="E156" s="7">
        <v>43293186</v>
      </c>
      <c r="F156" s="7">
        <v>185429361</v>
      </c>
      <c r="G156" s="7">
        <v>106504000</v>
      </c>
      <c r="H156" s="7">
        <v>291933361</v>
      </c>
      <c r="I156" s="7">
        <v>130732230</v>
      </c>
      <c r="J156" s="8">
        <v>316161591</v>
      </c>
      <c r="K156" s="8">
        <v>106504000</v>
      </c>
      <c r="L156" s="8">
        <v>422665591</v>
      </c>
    </row>
    <row r="157" spans="1:12" ht="20.25">
      <c r="A157" t="s">
        <v>17</v>
      </c>
      <c r="B157" t="s">
        <v>380</v>
      </c>
      <c r="C157" s="12" t="s">
        <v>18</v>
      </c>
      <c r="D157" s="12" t="s">
        <v>381</v>
      </c>
      <c r="E157" s="7">
        <v>24312045</v>
      </c>
      <c r="F157" s="7">
        <v>84247804</v>
      </c>
      <c r="G157" s="7">
        <v>52287000</v>
      </c>
      <c r="H157" s="7">
        <v>136534804</v>
      </c>
      <c r="I157" s="7">
        <v>61421340</v>
      </c>
      <c r="J157" s="8">
        <v>145669144</v>
      </c>
      <c r="K157" s="8">
        <v>52287000</v>
      </c>
      <c r="L157" s="8">
        <v>197956144</v>
      </c>
    </row>
    <row r="158" spans="1:12" ht="20.25">
      <c r="A158" t="s">
        <v>17</v>
      </c>
      <c r="B158" t="s">
        <v>382</v>
      </c>
      <c r="C158" s="12" t="s">
        <v>18</v>
      </c>
      <c r="D158" s="12" t="s">
        <v>383</v>
      </c>
      <c r="E158" s="7">
        <v>13451751</v>
      </c>
      <c r="F158" s="7">
        <v>82369274</v>
      </c>
      <c r="G158" s="7">
        <v>31350000</v>
      </c>
      <c r="H158" s="7">
        <v>113719274</v>
      </c>
      <c r="I158" s="7">
        <v>54285799</v>
      </c>
      <c r="J158" s="8">
        <v>136655073</v>
      </c>
      <c r="K158" s="8">
        <v>31350000</v>
      </c>
      <c r="L158" s="8">
        <v>168005073</v>
      </c>
    </row>
    <row r="159" spans="1:12" ht="20.25">
      <c r="A159" t="s">
        <v>17</v>
      </c>
      <c r="B159" t="s">
        <v>384</v>
      </c>
      <c r="C159" s="12" t="s">
        <v>18</v>
      </c>
      <c r="D159" s="12" t="s">
        <v>385</v>
      </c>
      <c r="E159" s="7">
        <v>122425902</v>
      </c>
      <c r="F159" s="7">
        <v>406674133</v>
      </c>
      <c r="G159" s="7">
        <v>221471000</v>
      </c>
      <c r="H159" s="7">
        <v>628145133</v>
      </c>
      <c r="I159" s="7">
        <v>289119381</v>
      </c>
      <c r="J159" s="8">
        <v>695793514</v>
      </c>
      <c r="K159" s="8">
        <v>221471000</v>
      </c>
      <c r="L159" s="8">
        <v>917264514</v>
      </c>
    </row>
    <row r="160" spans="1:12" ht="20.25">
      <c r="A160" t="s">
        <v>17</v>
      </c>
      <c r="B160" t="s">
        <v>386</v>
      </c>
      <c r="C160" s="12" t="s">
        <v>18</v>
      </c>
      <c r="D160" s="12" t="s">
        <v>387</v>
      </c>
      <c r="E160" s="7">
        <v>6996931</v>
      </c>
      <c r="F160" s="7">
        <v>24363090</v>
      </c>
      <c r="G160" s="7">
        <v>39154000</v>
      </c>
      <c r="H160" s="7">
        <v>63517090</v>
      </c>
      <c r="I160" s="7">
        <v>23488743</v>
      </c>
      <c r="J160" s="8">
        <v>47851833</v>
      </c>
      <c r="K160" s="8">
        <v>39154000</v>
      </c>
      <c r="L160" s="8">
        <v>87005833</v>
      </c>
    </row>
    <row r="161" spans="1:12" ht="20.25">
      <c r="A161" t="s">
        <v>17</v>
      </c>
      <c r="B161" t="s">
        <v>388</v>
      </c>
      <c r="C161" s="12" t="s">
        <v>18</v>
      </c>
      <c r="D161" s="12" t="s">
        <v>389</v>
      </c>
      <c r="E161" s="7">
        <v>34206893</v>
      </c>
      <c r="F161" s="7">
        <v>97950644</v>
      </c>
      <c r="G161" s="7">
        <v>114431000</v>
      </c>
      <c r="H161" s="7">
        <v>212381644</v>
      </c>
      <c r="I161" s="7">
        <v>84192715</v>
      </c>
      <c r="J161" s="8">
        <v>182143359</v>
      </c>
      <c r="K161" s="8">
        <v>114431000</v>
      </c>
      <c r="L161" s="8">
        <v>296574359</v>
      </c>
    </row>
    <row r="162" spans="1:12" ht="20.25">
      <c r="A162" t="s">
        <v>17</v>
      </c>
      <c r="B162" t="s">
        <v>390</v>
      </c>
      <c r="C162" s="12" t="s">
        <v>18</v>
      </c>
      <c r="D162" s="12" t="s">
        <v>391</v>
      </c>
      <c r="E162" s="7">
        <v>37040453</v>
      </c>
      <c r="F162" s="7">
        <v>114542097</v>
      </c>
      <c r="G162" s="7">
        <v>100944000</v>
      </c>
      <c r="H162" s="7">
        <v>215486097</v>
      </c>
      <c r="I162" s="7">
        <v>90621503</v>
      </c>
      <c r="J162" s="8">
        <v>205163600</v>
      </c>
      <c r="K162" s="8">
        <v>100944000</v>
      </c>
      <c r="L162" s="8">
        <v>306107600</v>
      </c>
    </row>
    <row r="163" spans="1:12" ht="20.25">
      <c r="A163" t="s">
        <v>17</v>
      </c>
      <c r="B163" t="s">
        <v>392</v>
      </c>
      <c r="C163" s="12" t="s">
        <v>18</v>
      </c>
      <c r="D163" s="12" t="s">
        <v>393</v>
      </c>
      <c r="E163" s="7">
        <v>13287689</v>
      </c>
      <c r="F163" s="7">
        <v>0</v>
      </c>
      <c r="G163" s="7">
        <v>0</v>
      </c>
      <c r="H163" s="7">
        <v>0</v>
      </c>
      <c r="I163" s="7">
        <v>0</v>
      </c>
      <c r="J163" s="8">
        <v>0</v>
      </c>
      <c r="K163" s="8">
        <v>0</v>
      </c>
      <c r="L163" s="8">
        <v>0</v>
      </c>
    </row>
    <row r="164" spans="1:12" ht="20.25">
      <c r="A164" t="s">
        <v>17</v>
      </c>
      <c r="B164" t="s">
        <v>394</v>
      </c>
      <c r="C164" s="12" t="s">
        <v>18</v>
      </c>
      <c r="D164" s="12" t="s">
        <v>395</v>
      </c>
      <c r="E164" s="7">
        <v>19112383</v>
      </c>
      <c r="F164" s="7">
        <v>54394172</v>
      </c>
      <c r="G164" s="7">
        <v>77308000</v>
      </c>
      <c r="H164" s="7">
        <v>131702172</v>
      </c>
      <c r="I164" s="7">
        <v>50033281</v>
      </c>
      <c r="J164" s="8">
        <v>104427453</v>
      </c>
      <c r="K164" s="8">
        <v>77308000</v>
      </c>
      <c r="L164" s="8">
        <v>181735453</v>
      </c>
    </row>
    <row r="165" spans="1:12" ht="20.25">
      <c r="A165" t="s">
        <v>17</v>
      </c>
      <c r="B165" t="s">
        <v>396</v>
      </c>
      <c r="C165" s="12" t="s">
        <v>18</v>
      </c>
      <c r="D165" s="12" t="s">
        <v>30</v>
      </c>
      <c r="E165" s="7">
        <v>32753799</v>
      </c>
      <c r="F165" s="7">
        <v>0</v>
      </c>
      <c r="G165" s="7">
        <v>0</v>
      </c>
      <c r="H165" s="7">
        <v>0</v>
      </c>
      <c r="I165" s="7">
        <v>0</v>
      </c>
      <c r="J165" s="8">
        <v>0</v>
      </c>
      <c r="K165" s="8">
        <v>0</v>
      </c>
      <c r="L165" s="8">
        <v>0</v>
      </c>
    </row>
    <row r="166" spans="1:12" ht="20.25">
      <c r="A166" t="s">
        <v>17</v>
      </c>
      <c r="B166" t="s">
        <v>397</v>
      </c>
      <c r="C166" s="12" t="s">
        <v>18</v>
      </c>
      <c r="D166" s="12" t="s">
        <v>398</v>
      </c>
      <c r="E166" s="7">
        <v>24160945</v>
      </c>
      <c r="F166" s="7">
        <v>0</v>
      </c>
      <c r="G166" s="7">
        <v>0</v>
      </c>
      <c r="H166" s="7">
        <v>0</v>
      </c>
      <c r="I166" s="7">
        <v>0</v>
      </c>
      <c r="J166" s="8">
        <v>0</v>
      </c>
      <c r="K166" s="8">
        <v>0</v>
      </c>
      <c r="L166" s="8">
        <v>0</v>
      </c>
    </row>
    <row r="167" spans="1:12" ht="20.25">
      <c r="A167" t="s">
        <v>17</v>
      </c>
      <c r="B167" t="s">
        <v>399</v>
      </c>
      <c r="C167" s="12" t="s">
        <v>18</v>
      </c>
      <c r="D167" s="12" t="s">
        <v>400</v>
      </c>
      <c r="E167" s="7">
        <v>123971028</v>
      </c>
      <c r="F167" s="7">
        <v>502345294</v>
      </c>
      <c r="G167" s="7">
        <v>147738000</v>
      </c>
      <c r="H167" s="7">
        <v>650083294</v>
      </c>
      <c r="I167" s="7">
        <v>327151583</v>
      </c>
      <c r="J167" s="8">
        <v>829496877</v>
      </c>
      <c r="K167" s="8">
        <v>147738000</v>
      </c>
      <c r="L167" s="8">
        <v>977234877</v>
      </c>
    </row>
    <row r="168" spans="1:12" ht="20.25">
      <c r="A168" t="s">
        <v>17</v>
      </c>
      <c r="B168" t="s">
        <v>401</v>
      </c>
      <c r="C168" s="12" t="s">
        <v>18</v>
      </c>
      <c r="D168" s="12" t="s">
        <v>402</v>
      </c>
      <c r="E168" s="7">
        <v>13686239</v>
      </c>
      <c r="F168" s="7">
        <v>0</v>
      </c>
      <c r="G168" s="7">
        <v>0</v>
      </c>
      <c r="H168" s="7">
        <v>0</v>
      </c>
      <c r="I168" s="7">
        <v>0</v>
      </c>
      <c r="J168" s="8">
        <v>0</v>
      </c>
      <c r="K168" s="8">
        <v>0</v>
      </c>
      <c r="L168" s="8">
        <v>0</v>
      </c>
    </row>
    <row r="169" spans="1:12" ht="20.25">
      <c r="A169" t="s">
        <v>17</v>
      </c>
      <c r="B169" t="s">
        <v>403</v>
      </c>
      <c r="C169" s="12" t="s">
        <v>18</v>
      </c>
      <c r="D169" s="12" t="s">
        <v>404</v>
      </c>
      <c r="E169" s="7">
        <v>22050530</v>
      </c>
      <c r="F169" s="7">
        <v>85170893</v>
      </c>
      <c r="G169" s="7">
        <v>42934000</v>
      </c>
      <c r="H169" s="7">
        <v>128104893</v>
      </c>
      <c r="I169" s="7">
        <v>58778657</v>
      </c>
      <c r="J169" s="8">
        <v>143949550</v>
      </c>
      <c r="K169" s="8">
        <v>42934000</v>
      </c>
      <c r="L169" s="8">
        <v>186883550</v>
      </c>
    </row>
    <row r="170" spans="1:12" ht="20.25">
      <c r="A170" t="s">
        <v>17</v>
      </c>
      <c r="B170" t="s">
        <v>405</v>
      </c>
      <c r="C170" s="12" t="s">
        <v>18</v>
      </c>
      <c r="D170" s="12" t="s">
        <v>406</v>
      </c>
      <c r="E170" s="7">
        <v>22730241</v>
      </c>
      <c r="F170" s="7">
        <v>91858250</v>
      </c>
      <c r="G170" s="7">
        <v>19784000</v>
      </c>
      <c r="H170" s="7">
        <v>111642250</v>
      </c>
      <c r="I170" s="7">
        <v>58099491</v>
      </c>
      <c r="J170" s="8">
        <v>149957741</v>
      </c>
      <c r="K170" s="8">
        <v>19784000</v>
      </c>
      <c r="L170" s="8">
        <v>169741741</v>
      </c>
    </row>
    <row r="171" spans="1:12" ht="20.25">
      <c r="A171" t="s">
        <v>17</v>
      </c>
      <c r="B171" t="s">
        <v>407</v>
      </c>
      <c r="C171" s="12" t="s">
        <v>18</v>
      </c>
      <c r="D171" s="12" t="s">
        <v>408</v>
      </c>
      <c r="E171" s="7">
        <v>325033174</v>
      </c>
      <c r="F171" s="7">
        <v>1235645000</v>
      </c>
      <c r="G171" s="7">
        <v>158401000</v>
      </c>
      <c r="H171" s="7">
        <v>1394046000</v>
      </c>
      <c r="I171" s="7">
        <v>755864939</v>
      </c>
      <c r="J171" s="8">
        <v>1991509939</v>
      </c>
      <c r="K171" s="8">
        <v>158401000</v>
      </c>
      <c r="L171" s="8">
        <v>2149910939</v>
      </c>
    </row>
    <row r="172" spans="1:12" ht="20.25">
      <c r="A172" t="s">
        <v>17</v>
      </c>
      <c r="B172" t="s">
        <v>409</v>
      </c>
      <c r="C172" s="12" t="s">
        <v>18</v>
      </c>
      <c r="D172" s="12" t="s">
        <v>410</v>
      </c>
      <c r="E172" s="7">
        <v>24156114</v>
      </c>
      <c r="F172" s="7">
        <v>81864269</v>
      </c>
      <c r="G172" s="7">
        <v>127570000</v>
      </c>
      <c r="H172" s="7">
        <v>209434269</v>
      </c>
      <c r="I172" s="7">
        <v>77974543</v>
      </c>
      <c r="J172" s="8">
        <v>159838812</v>
      </c>
      <c r="K172" s="8">
        <v>127570000</v>
      </c>
      <c r="L172" s="8">
        <v>287408812</v>
      </c>
    </row>
    <row r="173" spans="1:12" ht="20.25">
      <c r="A173" t="s">
        <v>17</v>
      </c>
      <c r="B173" t="s">
        <v>411</v>
      </c>
      <c r="C173" s="12" t="s">
        <v>18</v>
      </c>
      <c r="D173" s="12" t="s">
        <v>412</v>
      </c>
      <c r="E173" s="7">
        <v>12170780</v>
      </c>
      <c r="F173" s="7">
        <v>32888123</v>
      </c>
      <c r="G173" s="7">
        <v>78302000</v>
      </c>
      <c r="H173" s="7">
        <v>111190123</v>
      </c>
      <c r="I173" s="7">
        <v>37171833</v>
      </c>
      <c r="J173" s="8">
        <v>70059956</v>
      </c>
      <c r="K173" s="8">
        <v>78302000</v>
      </c>
      <c r="L173" s="8">
        <v>148361956</v>
      </c>
    </row>
    <row r="174" spans="1:12" ht="20.25">
      <c r="A174" t="s">
        <v>17</v>
      </c>
      <c r="B174" t="s">
        <v>413</v>
      </c>
      <c r="C174" s="12" t="s">
        <v>18</v>
      </c>
      <c r="D174" s="12" t="s">
        <v>414</v>
      </c>
      <c r="E174" s="7">
        <v>114621500</v>
      </c>
      <c r="F174" s="7">
        <v>0</v>
      </c>
      <c r="G174" s="7">
        <v>0</v>
      </c>
      <c r="H174" s="7">
        <v>0</v>
      </c>
      <c r="I174" s="7">
        <v>0</v>
      </c>
      <c r="J174" s="8">
        <v>0</v>
      </c>
      <c r="K174" s="8">
        <v>0</v>
      </c>
      <c r="L174" s="8">
        <v>0</v>
      </c>
    </row>
    <row r="175" spans="1:12" ht="20.25">
      <c r="A175" t="s">
        <v>17</v>
      </c>
      <c r="B175" t="s">
        <v>415</v>
      </c>
      <c r="C175" s="12" t="s">
        <v>18</v>
      </c>
      <c r="D175" s="12" t="s">
        <v>416</v>
      </c>
      <c r="E175" s="7">
        <v>17085946</v>
      </c>
      <c r="F175" s="7">
        <v>376779777</v>
      </c>
      <c r="G175" s="7">
        <v>20959000</v>
      </c>
      <c r="H175" s="7">
        <v>397738777</v>
      </c>
      <c r="I175" s="7">
        <v>220484140</v>
      </c>
      <c r="J175" s="8">
        <v>597263917</v>
      </c>
      <c r="K175" s="8">
        <v>20959000</v>
      </c>
      <c r="L175" s="8">
        <v>618222917</v>
      </c>
    </row>
    <row r="176" spans="1:12" ht="20.25">
      <c r="A176" t="s">
        <v>17</v>
      </c>
      <c r="B176" t="s">
        <v>417</v>
      </c>
      <c r="C176" s="12" t="s">
        <v>18</v>
      </c>
      <c r="D176" s="12" t="s">
        <v>418</v>
      </c>
      <c r="E176" s="7">
        <v>140458176</v>
      </c>
      <c r="F176" s="7">
        <v>456619005</v>
      </c>
      <c r="G176" s="7">
        <v>170137000</v>
      </c>
      <c r="H176" s="7">
        <v>626756005</v>
      </c>
      <c r="I176" s="7">
        <v>305914024</v>
      </c>
      <c r="J176" s="8">
        <v>762533029</v>
      </c>
      <c r="K176" s="8">
        <v>170137000</v>
      </c>
      <c r="L176" s="8">
        <v>932670029</v>
      </c>
    </row>
    <row r="177" spans="1:12" ht="20.25">
      <c r="A177" t="s">
        <v>17</v>
      </c>
      <c r="B177" t="s">
        <v>419</v>
      </c>
      <c r="C177" s="12" t="s">
        <v>18</v>
      </c>
      <c r="D177" s="12" t="s">
        <v>420</v>
      </c>
      <c r="E177" s="7">
        <v>35005458</v>
      </c>
      <c r="F177" s="7">
        <v>178796820</v>
      </c>
      <c r="G177" s="7">
        <v>136725000</v>
      </c>
      <c r="H177" s="7">
        <v>315521820</v>
      </c>
      <c r="I177" s="7">
        <v>133886570</v>
      </c>
      <c r="J177" s="8">
        <v>312683390</v>
      </c>
      <c r="K177" s="8">
        <v>136725000</v>
      </c>
      <c r="L177" s="8">
        <v>449408390</v>
      </c>
    </row>
    <row r="178" spans="1:12" ht="20.25">
      <c r="A178" t="s">
        <v>17</v>
      </c>
      <c r="B178" t="s">
        <v>421</v>
      </c>
      <c r="C178" s="12" t="s">
        <v>18</v>
      </c>
      <c r="D178" s="12" t="s">
        <v>422</v>
      </c>
      <c r="E178" s="7">
        <v>48890217</v>
      </c>
      <c r="F178" s="7">
        <v>164799377</v>
      </c>
      <c r="G178" s="7">
        <v>154660000</v>
      </c>
      <c r="H178" s="7">
        <v>319459377</v>
      </c>
      <c r="I178" s="7">
        <v>132629036</v>
      </c>
      <c r="J178" s="8">
        <v>297428413</v>
      </c>
      <c r="K178" s="8">
        <v>154660000</v>
      </c>
      <c r="L178" s="8">
        <v>452088413</v>
      </c>
    </row>
    <row r="179" spans="1:12" ht="20.25">
      <c r="A179" t="s">
        <v>17</v>
      </c>
      <c r="B179" t="s">
        <v>423</v>
      </c>
      <c r="C179" s="12" t="s">
        <v>18</v>
      </c>
      <c r="D179" s="12" t="s">
        <v>424</v>
      </c>
      <c r="E179" s="7">
        <v>15060901</v>
      </c>
      <c r="F179" s="7">
        <v>0</v>
      </c>
      <c r="G179" s="7">
        <v>0</v>
      </c>
      <c r="H179" s="7">
        <v>0</v>
      </c>
      <c r="I179" s="7">
        <v>0</v>
      </c>
      <c r="J179" s="8">
        <v>0</v>
      </c>
      <c r="K179" s="8">
        <v>0</v>
      </c>
      <c r="L179" s="8">
        <v>0</v>
      </c>
    </row>
    <row r="180" spans="1:12" ht="20.25">
      <c r="A180" t="s">
        <v>17</v>
      </c>
      <c r="B180" t="s">
        <v>425</v>
      </c>
      <c r="C180" s="12" t="s">
        <v>18</v>
      </c>
      <c r="D180" s="12" t="s">
        <v>426</v>
      </c>
      <c r="E180" s="7">
        <v>47564505</v>
      </c>
      <c r="F180" s="7">
        <v>230448289</v>
      </c>
      <c r="G180" s="7">
        <v>91960000</v>
      </c>
      <c r="H180" s="7">
        <v>322408289</v>
      </c>
      <c r="I180" s="7">
        <v>153022168</v>
      </c>
      <c r="J180" s="8">
        <v>383470457</v>
      </c>
      <c r="K180" s="8">
        <v>91960000</v>
      </c>
      <c r="L180" s="8">
        <v>475430457</v>
      </c>
    </row>
    <row r="181" spans="1:12" ht="20.25">
      <c r="A181" t="s">
        <v>17</v>
      </c>
      <c r="B181" t="s">
        <v>427</v>
      </c>
      <c r="C181" s="12" t="s">
        <v>18</v>
      </c>
      <c r="D181" s="12" t="s">
        <v>428</v>
      </c>
      <c r="E181" s="7">
        <v>9455753</v>
      </c>
      <c r="F181" s="7">
        <v>0</v>
      </c>
      <c r="G181" s="7">
        <v>0</v>
      </c>
      <c r="H181" s="7">
        <v>0</v>
      </c>
      <c r="I181" s="7">
        <v>0</v>
      </c>
      <c r="J181" s="8">
        <v>0</v>
      </c>
      <c r="K181" s="8">
        <v>0</v>
      </c>
      <c r="L181" s="8">
        <v>0</v>
      </c>
    </row>
    <row r="182" spans="1:12" ht="20.25">
      <c r="A182" t="s">
        <v>17</v>
      </c>
      <c r="B182" t="s">
        <v>429</v>
      </c>
      <c r="C182" s="12" t="s">
        <v>18</v>
      </c>
      <c r="D182" s="12" t="s">
        <v>430</v>
      </c>
      <c r="E182" s="7">
        <v>32499365</v>
      </c>
      <c r="F182" s="7">
        <v>109901514</v>
      </c>
      <c r="G182" s="7">
        <v>68970000</v>
      </c>
      <c r="H182" s="7">
        <v>178871514</v>
      </c>
      <c r="I182" s="7">
        <v>80305762</v>
      </c>
      <c r="J182" s="8">
        <v>190207276</v>
      </c>
      <c r="K182" s="8">
        <v>68970000</v>
      </c>
      <c r="L182" s="8">
        <v>259177276</v>
      </c>
    </row>
    <row r="183" spans="1:12" ht="20.25">
      <c r="A183" t="s">
        <v>17</v>
      </c>
      <c r="B183" t="s">
        <v>431</v>
      </c>
      <c r="C183" s="12" t="s">
        <v>18</v>
      </c>
      <c r="D183" s="12" t="s">
        <v>432</v>
      </c>
      <c r="E183" s="7">
        <v>14272721</v>
      </c>
      <c r="F183" s="7">
        <v>41015263</v>
      </c>
      <c r="G183" s="7">
        <v>77079000</v>
      </c>
      <c r="H183" s="7">
        <v>118094263</v>
      </c>
      <c r="I183" s="7">
        <v>41532707</v>
      </c>
      <c r="J183" s="8">
        <v>82547970</v>
      </c>
      <c r="K183" s="8">
        <v>77079000</v>
      </c>
      <c r="L183" s="8">
        <v>159626970</v>
      </c>
    </row>
    <row r="184" spans="1:12" ht="20.25">
      <c r="A184" t="s">
        <v>17</v>
      </c>
      <c r="B184" t="s">
        <v>433</v>
      </c>
      <c r="C184" s="12" t="s">
        <v>18</v>
      </c>
      <c r="D184" s="12" t="s">
        <v>434</v>
      </c>
      <c r="E184" s="7">
        <v>33470940</v>
      </c>
      <c r="F184" s="7">
        <v>133670905</v>
      </c>
      <c r="G184" s="7">
        <v>111897000</v>
      </c>
      <c r="H184" s="7">
        <v>245567905</v>
      </c>
      <c r="I184" s="7">
        <v>104348496</v>
      </c>
      <c r="J184" s="8">
        <v>238019401</v>
      </c>
      <c r="K184" s="8">
        <v>111897000</v>
      </c>
      <c r="L184" s="8">
        <v>349916401</v>
      </c>
    </row>
    <row r="185" spans="1:12" ht="20.25">
      <c r="A185" t="s">
        <v>17</v>
      </c>
      <c r="B185" t="s">
        <v>435</v>
      </c>
      <c r="C185" s="12" t="s">
        <v>18</v>
      </c>
      <c r="D185" s="12" t="s">
        <v>436</v>
      </c>
      <c r="E185" s="7">
        <v>16160961</v>
      </c>
      <c r="F185" s="7">
        <v>84028974</v>
      </c>
      <c r="G185" s="7">
        <v>16778000</v>
      </c>
      <c r="H185" s="7">
        <v>100806974</v>
      </c>
      <c r="I185" s="7">
        <v>51877027</v>
      </c>
      <c r="J185" s="8">
        <v>135906001</v>
      </c>
      <c r="K185" s="8">
        <v>16778000</v>
      </c>
      <c r="L185" s="8">
        <v>152684001</v>
      </c>
    </row>
    <row r="186" spans="1:12" ht="20.25">
      <c r="A186" t="s">
        <v>17</v>
      </c>
      <c r="B186" t="s">
        <v>437</v>
      </c>
      <c r="C186" s="12" t="s">
        <v>18</v>
      </c>
      <c r="D186" s="12" t="s">
        <v>438</v>
      </c>
      <c r="E186" s="7">
        <v>94854765</v>
      </c>
      <c r="F186" s="7">
        <v>313382526</v>
      </c>
      <c r="G186" s="7">
        <v>167200000</v>
      </c>
      <c r="H186" s="7">
        <v>480582526</v>
      </c>
      <c r="I186" s="7">
        <v>221969298</v>
      </c>
      <c r="J186" s="8">
        <v>535351824</v>
      </c>
      <c r="K186" s="8">
        <v>167200000</v>
      </c>
      <c r="L186" s="8">
        <v>702551824</v>
      </c>
    </row>
    <row r="187" spans="1:12" ht="20.25">
      <c r="A187" t="s">
        <v>17</v>
      </c>
      <c r="B187" t="s">
        <v>439</v>
      </c>
      <c r="C187" s="12" t="s">
        <v>18</v>
      </c>
      <c r="D187" s="12" t="s">
        <v>440</v>
      </c>
      <c r="E187" s="7">
        <v>41558496</v>
      </c>
      <c r="F187" s="7">
        <v>133542848</v>
      </c>
      <c r="G187" s="7">
        <v>112009000</v>
      </c>
      <c r="H187" s="7">
        <v>245551848</v>
      </c>
      <c r="I187" s="7">
        <v>104300760</v>
      </c>
      <c r="J187" s="8">
        <v>237843608</v>
      </c>
      <c r="K187" s="8">
        <v>112009000</v>
      </c>
      <c r="L187" s="8">
        <v>349852608</v>
      </c>
    </row>
    <row r="188" spans="1:12" ht="20.25">
      <c r="A188" t="s">
        <v>17</v>
      </c>
      <c r="B188" t="s">
        <v>441</v>
      </c>
      <c r="C188" s="12" t="s">
        <v>18</v>
      </c>
      <c r="D188" s="12" t="s">
        <v>442</v>
      </c>
      <c r="E188" s="7">
        <v>47308366</v>
      </c>
      <c r="F188" s="7">
        <v>331772882</v>
      </c>
      <c r="G188" s="7">
        <v>135249000</v>
      </c>
      <c r="H188" s="7">
        <v>467021882</v>
      </c>
      <c r="I188" s="7">
        <v>216018164</v>
      </c>
      <c r="J188" s="8">
        <v>547791046</v>
      </c>
      <c r="K188" s="8">
        <v>135249000</v>
      </c>
      <c r="L188" s="8">
        <v>683040046</v>
      </c>
    </row>
    <row r="189" spans="1:12" ht="20.25">
      <c r="A189" t="s">
        <v>17</v>
      </c>
      <c r="B189" t="s">
        <v>443</v>
      </c>
      <c r="C189" s="12" t="s">
        <v>18</v>
      </c>
      <c r="D189" s="12" t="s">
        <v>444</v>
      </c>
      <c r="E189" s="7">
        <v>32996486</v>
      </c>
      <c r="F189" s="7">
        <v>114777249</v>
      </c>
      <c r="G189" s="7">
        <v>67328000</v>
      </c>
      <c r="H189" s="7">
        <v>182105249</v>
      </c>
      <c r="I189" s="7">
        <v>82748142</v>
      </c>
      <c r="J189" s="8">
        <v>197525391</v>
      </c>
      <c r="K189" s="8">
        <v>67328000</v>
      </c>
      <c r="L189" s="8">
        <v>264853391</v>
      </c>
    </row>
    <row r="190" spans="1:12" ht="20.25">
      <c r="A190" t="s">
        <v>17</v>
      </c>
      <c r="B190" t="s">
        <v>445</v>
      </c>
      <c r="C190" s="12" t="s">
        <v>18</v>
      </c>
      <c r="D190" s="12" t="s">
        <v>446</v>
      </c>
      <c r="E190" s="7">
        <v>14066770</v>
      </c>
      <c r="F190" s="7">
        <v>36823955</v>
      </c>
      <c r="G190" s="7">
        <v>98909000</v>
      </c>
      <c r="H190" s="7">
        <v>135732955</v>
      </c>
      <c r="I190" s="7">
        <v>44969068</v>
      </c>
      <c r="J190" s="8">
        <v>81793023</v>
      </c>
      <c r="K190" s="8">
        <v>98909000</v>
      </c>
      <c r="L190" s="8">
        <v>180702023</v>
      </c>
    </row>
    <row r="191" spans="1:12" ht="20.25">
      <c r="A191" t="s">
        <v>17</v>
      </c>
      <c r="B191" t="s">
        <v>447</v>
      </c>
      <c r="C191" s="12" t="s">
        <v>18</v>
      </c>
      <c r="D191" s="12" t="s">
        <v>448</v>
      </c>
      <c r="E191" s="7">
        <v>55542831</v>
      </c>
      <c r="F191" s="7">
        <v>440653111</v>
      </c>
      <c r="G191" s="7">
        <v>65907000</v>
      </c>
      <c r="H191" s="7">
        <v>506560111</v>
      </c>
      <c r="I191" s="7">
        <v>260901337</v>
      </c>
      <c r="J191" s="8">
        <v>701554448</v>
      </c>
      <c r="K191" s="8">
        <v>65907000</v>
      </c>
      <c r="L191" s="8">
        <v>767461448</v>
      </c>
    </row>
    <row r="192" spans="1:12" ht="20.25">
      <c r="A192" t="s">
        <v>17</v>
      </c>
      <c r="B192" t="s">
        <v>449</v>
      </c>
      <c r="C192" s="12" t="s">
        <v>18</v>
      </c>
      <c r="D192" s="12" t="s">
        <v>450</v>
      </c>
      <c r="E192" s="7">
        <v>46714349</v>
      </c>
      <c r="F192" s="7">
        <v>278501521</v>
      </c>
      <c r="G192" s="7">
        <v>58594000</v>
      </c>
      <c r="H192" s="7">
        <v>337095521</v>
      </c>
      <c r="I192" s="7">
        <v>172463102</v>
      </c>
      <c r="J192" s="8">
        <v>450964623</v>
      </c>
      <c r="K192" s="8">
        <v>58594000</v>
      </c>
      <c r="L192" s="8">
        <v>509558623</v>
      </c>
    </row>
    <row r="193" spans="1:12" ht="20.25">
      <c r="A193" t="s">
        <v>17</v>
      </c>
      <c r="B193" t="s">
        <v>451</v>
      </c>
      <c r="C193" s="12" t="s">
        <v>18</v>
      </c>
      <c r="D193" s="12" t="s">
        <v>452</v>
      </c>
      <c r="E193" s="7">
        <v>10828951</v>
      </c>
      <c r="F193" s="7">
        <v>9039750</v>
      </c>
      <c r="G193" s="7">
        <v>106996000</v>
      </c>
      <c r="H193" s="7">
        <v>116035750</v>
      </c>
      <c r="I193" s="7">
        <v>30748664</v>
      </c>
      <c r="J193" s="8">
        <v>39788414</v>
      </c>
      <c r="K193" s="8">
        <v>106996000</v>
      </c>
      <c r="L193" s="8">
        <v>146784414</v>
      </c>
    </row>
    <row r="194" spans="1:12" ht="20.25">
      <c r="A194" t="s">
        <v>17</v>
      </c>
      <c r="B194" t="s">
        <v>453</v>
      </c>
      <c r="C194" s="12" t="s">
        <v>18</v>
      </c>
      <c r="D194" s="12" t="s">
        <v>454</v>
      </c>
      <c r="E194" s="7">
        <v>36328062</v>
      </c>
      <c r="F194" s="7">
        <v>122331038</v>
      </c>
      <c r="G194" s="7">
        <v>89821000</v>
      </c>
      <c r="H194" s="7">
        <v>212152038</v>
      </c>
      <c r="I194" s="7">
        <v>92497820</v>
      </c>
      <c r="J194" s="8">
        <v>214828858</v>
      </c>
      <c r="K194" s="8">
        <v>89821000</v>
      </c>
      <c r="L194" s="8">
        <v>304649858</v>
      </c>
    </row>
    <row r="195" spans="1:12" ht="20.25">
      <c r="A195" t="s">
        <v>17</v>
      </c>
      <c r="B195" t="s">
        <v>455</v>
      </c>
      <c r="C195" s="12" t="s">
        <v>18</v>
      </c>
      <c r="D195" s="12" t="s">
        <v>456</v>
      </c>
      <c r="E195" s="7">
        <v>39758346</v>
      </c>
      <c r="F195" s="7">
        <v>151037109</v>
      </c>
      <c r="G195" s="7">
        <v>133919000</v>
      </c>
      <c r="H195" s="7">
        <v>284956109</v>
      </c>
      <c r="I195" s="7">
        <v>117519894</v>
      </c>
      <c r="J195" s="8">
        <v>268557003</v>
      </c>
      <c r="K195" s="8">
        <v>133919000</v>
      </c>
      <c r="L195" s="8">
        <v>402476003</v>
      </c>
    </row>
    <row r="196" spans="1:12" ht="20.25">
      <c r="A196" t="s">
        <v>17</v>
      </c>
      <c r="B196" t="s">
        <v>457</v>
      </c>
      <c r="C196" s="12" t="s">
        <v>18</v>
      </c>
      <c r="D196" s="12" t="s">
        <v>458</v>
      </c>
      <c r="E196" s="7">
        <v>65300397</v>
      </c>
      <c r="F196" s="7">
        <v>285079117</v>
      </c>
      <c r="G196" s="7">
        <v>139963000</v>
      </c>
      <c r="H196" s="7">
        <v>425042117</v>
      </c>
      <c r="I196" s="7">
        <v>199030138</v>
      </c>
      <c r="J196" s="8">
        <v>484109255</v>
      </c>
      <c r="K196" s="8">
        <v>139963000</v>
      </c>
      <c r="L196" s="8">
        <v>624072255</v>
      </c>
    </row>
    <row r="197" spans="1:12" ht="20.25">
      <c r="A197" t="s">
        <v>17</v>
      </c>
      <c r="B197" t="s">
        <v>459</v>
      </c>
      <c r="C197" s="12" t="s">
        <v>18</v>
      </c>
      <c r="D197" s="12" t="s">
        <v>460</v>
      </c>
      <c r="E197" s="7">
        <v>15810536</v>
      </c>
      <c r="F197" s="7">
        <v>48541008</v>
      </c>
      <c r="G197" s="7">
        <v>76854000</v>
      </c>
      <c r="H197" s="7">
        <v>125395008</v>
      </c>
      <c r="I197" s="7">
        <v>46523411</v>
      </c>
      <c r="J197" s="8">
        <v>95064419</v>
      </c>
      <c r="K197" s="8">
        <v>76854000</v>
      </c>
      <c r="L197" s="8">
        <v>171918419</v>
      </c>
    </row>
    <row r="198" spans="1:12" ht="20.25">
      <c r="A198" t="s">
        <v>17</v>
      </c>
      <c r="B198" t="s">
        <v>461</v>
      </c>
      <c r="C198" s="12" t="s">
        <v>18</v>
      </c>
      <c r="D198" s="12" t="s">
        <v>462</v>
      </c>
      <c r="E198" s="7">
        <v>20108947</v>
      </c>
      <c r="F198" s="7">
        <v>0</v>
      </c>
      <c r="G198" s="7">
        <v>0</v>
      </c>
      <c r="H198" s="7">
        <v>0</v>
      </c>
      <c r="I198" s="7">
        <v>0</v>
      </c>
      <c r="J198" s="8">
        <v>0</v>
      </c>
      <c r="K198" s="8">
        <v>0</v>
      </c>
      <c r="L198" s="8">
        <v>0</v>
      </c>
    </row>
    <row r="199" spans="1:12" ht="20.25">
      <c r="A199" t="s">
        <v>17</v>
      </c>
      <c r="B199" t="s">
        <v>463</v>
      </c>
      <c r="C199" s="12" t="s">
        <v>18</v>
      </c>
      <c r="D199" s="12" t="s">
        <v>464</v>
      </c>
      <c r="E199" s="7">
        <v>11636335</v>
      </c>
      <c r="F199" s="7">
        <v>22071279</v>
      </c>
      <c r="G199" s="7">
        <v>106997000</v>
      </c>
      <c r="H199" s="7">
        <v>129068279</v>
      </c>
      <c r="I199" s="7">
        <v>38322448</v>
      </c>
      <c r="J199" s="8">
        <v>60393727</v>
      </c>
      <c r="K199" s="8">
        <v>106997000</v>
      </c>
      <c r="L199" s="8">
        <v>167390727</v>
      </c>
    </row>
    <row r="200" spans="1:12" ht="20.25">
      <c r="A200" t="s">
        <v>19</v>
      </c>
      <c r="B200" t="s">
        <v>465</v>
      </c>
      <c r="C200" s="12" t="s">
        <v>20</v>
      </c>
      <c r="D200" s="12" t="s">
        <v>466</v>
      </c>
      <c r="E200" s="7">
        <v>41543194</v>
      </c>
      <c r="F200" s="7">
        <v>0</v>
      </c>
      <c r="G200" s="7">
        <v>0</v>
      </c>
      <c r="H200" s="7">
        <v>0</v>
      </c>
      <c r="I200" s="7">
        <v>0</v>
      </c>
      <c r="J200" s="8">
        <v>0</v>
      </c>
      <c r="K200" s="8">
        <v>0</v>
      </c>
      <c r="L200" s="8">
        <v>0</v>
      </c>
    </row>
    <row r="201" spans="1:12" ht="20.25">
      <c r="A201" t="s">
        <v>19</v>
      </c>
      <c r="B201" t="s">
        <v>467</v>
      </c>
      <c r="C201" s="12" t="s">
        <v>20</v>
      </c>
      <c r="D201" s="12" t="s">
        <v>468</v>
      </c>
      <c r="E201" s="7">
        <v>6451791</v>
      </c>
      <c r="F201" s="7">
        <v>0</v>
      </c>
      <c r="G201" s="7">
        <v>0</v>
      </c>
      <c r="H201" s="7">
        <v>0</v>
      </c>
      <c r="I201" s="7">
        <v>0</v>
      </c>
      <c r="J201" s="8">
        <v>0</v>
      </c>
      <c r="K201" s="8">
        <v>0</v>
      </c>
      <c r="L201" s="8">
        <v>0</v>
      </c>
    </row>
    <row r="202" spans="1:12" ht="20.25">
      <c r="A202" t="s">
        <v>19</v>
      </c>
      <c r="B202" t="s">
        <v>469</v>
      </c>
      <c r="C202" s="12" t="s">
        <v>20</v>
      </c>
      <c r="D202" s="12" t="s">
        <v>470</v>
      </c>
      <c r="E202" s="7">
        <v>32249146</v>
      </c>
      <c r="F202" s="7">
        <v>0</v>
      </c>
      <c r="G202" s="7">
        <v>0</v>
      </c>
      <c r="H202" s="7">
        <v>0</v>
      </c>
      <c r="I202" s="7">
        <v>0</v>
      </c>
      <c r="J202" s="8">
        <v>0</v>
      </c>
      <c r="K202" s="8">
        <v>0</v>
      </c>
      <c r="L202" s="8">
        <v>0</v>
      </c>
    </row>
    <row r="203" spans="1:12" ht="20.25">
      <c r="A203" t="s">
        <v>19</v>
      </c>
      <c r="B203" t="s">
        <v>471</v>
      </c>
      <c r="C203" s="12" t="s">
        <v>20</v>
      </c>
      <c r="D203" s="12" t="s">
        <v>472</v>
      </c>
      <c r="E203" s="7">
        <v>7903510</v>
      </c>
      <c r="F203" s="7">
        <v>0</v>
      </c>
      <c r="G203" s="7">
        <v>0</v>
      </c>
      <c r="H203" s="7">
        <v>0</v>
      </c>
      <c r="I203" s="7">
        <v>0</v>
      </c>
      <c r="J203" s="8">
        <v>0</v>
      </c>
      <c r="K203" s="8">
        <v>0</v>
      </c>
      <c r="L203" s="8">
        <v>0</v>
      </c>
    </row>
    <row r="204" spans="1:12" ht="20.25">
      <c r="A204" t="s">
        <v>19</v>
      </c>
      <c r="B204" t="s">
        <v>473</v>
      </c>
      <c r="C204" s="12" t="s">
        <v>20</v>
      </c>
      <c r="D204" s="12" t="s">
        <v>474</v>
      </c>
      <c r="E204" s="7">
        <v>34169862</v>
      </c>
      <c r="F204" s="7">
        <v>0</v>
      </c>
      <c r="G204" s="7">
        <v>0</v>
      </c>
      <c r="H204" s="7">
        <v>0</v>
      </c>
      <c r="I204" s="7">
        <v>0</v>
      </c>
      <c r="J204" s="8">
        <v>0</v>
      </c>
      <c r="K204" s="8">
        <v>0</v>
      </c>
      <c r="L204" s="8">
        <v>0</v>
      </c>
    </row>
    <row r="205" spans="1:12" ht="20.25">
      <c r="A205" t="s">
        <v>19</v>
      </c>
      <c r="B205" t="s">
        <v>475</v>
      </c>
      <c r="C205" s="12" t="s">
        <v>20</v>
      </c>
      <c r="D205" s="12" t="s">
        <v>476</v>
      </c>
      <c r="E205" s="7">
        <v>897396</v>
      </c>
      <c r="F205" s="7">
        <v>0</v>
      </c>
      <c r="G205" s="7">
        <v>0</v>
      </c>
      <c r="H205" s="7">
        <v>0</v>
      </c>
      <c r="I205" s="7">
        <v>0</v>
      </c>
      <c r="J205" s="8">
        <v>0</v>
      </c>
      <c r="K205" s="8">
        <v>0</v>
      </c>
      <c r="L205" s="8">
        <v>0</v>
      </c>
    </row>
    <row r="206" spans="1:12" ht="20.25">
      <c r="A206" t="s">
        <v>19</v>
      </c>
      <c r="B206" t="s">
        <v>477</v>
      </c>
      <c r="C206" s="12" t="s">
        <v>20</v>
      </c>
      <c r="D206" s="12" t="s">
        <v>478</v>
      </c>
      <c r="E206" s="7">
        <v>384633</v>
      </c>
      <c r="F206" s="7">
        <v>0</v>
      </c>
      <c r="G206" s="7">
        <v>0</v>
      </c>
      <c r="H206" s="7">
        <v>0</v>
      </c>
      <c r="I206" s="7">
        <v>0</v>
      </c>
      <c r="J206" s="8">
        <v>0</v>
      </c>
      <c r="K206" s="8">
        <v>0</v>
      </c>
      <c r="L206" s="8">
        <v>0</v>
      </c>
    </row>
    <row r="207" spans="1:12" ht="20.25">
      <c r="A207" t="s">
        <v>19</v>
      </c>
      <c r="B207" t="s">
        <v>479</v>
      </c>
      <c r="C207" s="12" t="s">
        <v>20</v>
      </c>
      <c r="D207" s="12" t="s">
        <v>480</v>
      </c>
      <c r="E207" s="7">
        <v>25126139</v>
      </c>
      <c r="F207" s="7">
        <v>0</v>
      </c>
      <c r="G207" s="7">
        <v>0</v>
      </c>
      <c r="H207" s="7">
        <v>0</v>
      </c>
      <c r="I207" s="7">
        <v>0</v>
      </c>
      <c r="J207" s="8">
        <v>0</v>
      </c>
      <c r="K207" s="8">
        <v>0</v>
      </c>
      <c r="L207" s="8">
        <v>0</v>
      </c>
    </row>
    <row r="208" spans="1:12" ht="20.25">
      <c r="A208" t="s">
        <v>19</v>
      </c>
      <c r="B208" t="s">
        <v>481</v>
      </c>
      <c r="C208" s="12" t="s">
        <v>20</v>
      </c>
      <c r="D208" s="12" t="s">
        <v>20</v>
      </c>
      <c r="E208" s="7">
        <v>5587327</v>
      </c>
      <c r="F208" s="7">
        <v>0</v>
      </c>
      <c r="G208" s="7">
        <v>0</v>
      </c>
      <c r="H208" s="7">
        <v>0</v>
      </c>
      <c r="I208" s="7">
        <v>0</v>
      </c>
      <c r="J208" s="8">
        <v>0</v>
      </c>
      <c r="K208" s="8">
        <v>0</v>
      </c>
      <c r="L208" s="8">
        <v>0</v>
      </c>
    </row>
    <row r="209" spans="1:12" ht="20.25">
      <c r="A209" t="s">
        <v>19</v>
      </c>
      <c r="B209" t="s">
        <v>482</v>
      </c>
      <c r="C209" s="12" t="s">
        <v>20</v>
      </c>
      <c r="D209" s="12" t="s">
        <v>124</v>
      </c>
      <c r="E209" s="7">
        <v>1933271</v>
      </c>
      <c r="F209" s="7">
        <v>0</v>
      </c>
      <c r="G209" s="7">
        <v>0</v>
      </c>
      <c r="H209" s="7">
        <v>0</v>
      </c>
      <c r="I209" s="7">
        <v>0</v>
      </c>
      <c r="J209" s="8">
        <v>0</v>
      </c>
      <c r="K209" s="8">
        <v>0</v>
      </c>
      <c r="L209" s="8">
        <v>0</v>
      </c>
    </row>
    <row r="210" spans="1:12" ht="20.25">
      <c r="A210" t="s">
        <v>19</v>
      </c>
      <c r="B210" t="s">
        <v>483</v>
      </c>
      <c r="C210" s="12" t="s">
        <v>20</v>
      </c>
      <c r="D210" s="12" t="s">
        <v>484</v>
      </c>
      <c r="E210" s="7">
        <v>3274569</v>
      </c>
      <c r="F210" s="7">
        <v>0</v>
      </c>
      <c r="G210" s="7">
        <v>0</v>
      </c>
      <c r="H210" s="7">
        <v>0</v>
      </c>
      <c r="I210" s="7">
        <v>0</v>
      </c>
      <c r="J210" s="8">
        <v>0</v>
      </c>
      <c r="K210" s="8">
        <v>0</v>
      </c>
      <c r="L210" s="8">
        <v>0</v>
      </c>
    </row>
    <row r="211" spans="1:12" ht="20.25">
      <c r="A211" t="s">
        <v>19</v>
      </c>
      <c r="B211" t="s">
        <v>485</v>
      </c>
      <c r="C211" s="12" t="s">
        <v>20</v>
      </c>
      <c r="D211" s="12" t="s">
        <v>486</v>
      </c>
      <c r="E211" s="7">
        <v>299038</v>
      </c>
      <c r="F211" s="7">
        <v>0</v>
      </c>
      <c r="G211" s="7">
        <v>0</v>
      </c>
      <c r="H211" s="7">
        <v>0</v>
      </c>
      <c r="I211" s="7">
        <v>0</v>
      </c>
      <c r="J211" s="8">
        <v>0</v>
      </c>
      <c r="K211" s="8">
        <v>0</v>
      </c>
      <c r="L211" s="8">
        <v>0</v>
      </c>
    </row>
    <row r="212" spans="1:12" ht="20.25">
      <c r="A212" t="s">
        <v>19</v>
      </c>
      <c r="B212" t="s">
        <v>487</v>
      </c>
      <c r="C212" s="12" t="s">
        <v>20</v>
      </c>
      <c r="D212" s="12" t="s">
        <v>22</v>
      </c>
      <c r="E212" s="7">
        <v>7030675</v>
      </c>
      <c r="F212" s="7">
        <v>0</v>
      </c>
      <c r="G212" s="7">
        <v>0</v>
      </c>
      <c r="H212" s="7">
        <v>0</v>
      </c>
      <c r="I212" s="7">
        <v>0</v>
      </c>
      <c r="J212" s="8">
        <v>0</v>
      </c>
      <c r="K212" s="8">
        <v>0</v>
      </c>
      <c r="L212" s="8">
        <v>0</v>
      </c>
    </row>
    <row r="213" spans="1:12" ht="20.25">
      <c r="A213" t="s">
        <v>19</v>
      </c>
      <c r="B213" t="s">
        <v>488</v>
      </c>
      <c r="C213" s="12" t="s">
        <v>20</v>
      </c>
      <c r="D213" s="12" t="s">
        <v>489</v>
      </c>
      <c r="E213" s="7">
        <v>3106956</v>
      </c>
      <c r="F213" s="7">
        <v>0</v>
      </c>
      <c r="G213" s="7">
        <v>0</v>
      </c>
      <c r="H213" s="7">
        <v>0</v>
      </c>
      <c r="I213" s="7">
        <v>0</v>
      </c>
      <c r="J213" s="8">
        <v>0</v>
      </c>
      <c r="K213" s="8">
        <v>0</v>
      </c>
      <c r="L213" s="8">
        <v>0</v>
      </c>
    </row>
    <row r="214" spans="1:12" ht="20.25">
      <c r="A214" t="s">
        <v>19</v>
      </c>
      <c r="B214" t="s">
        <v>490</v>
      </c>
      <c r="C214" s="12" t="s">
        <v>20</v>
      </c>
      <c r="D214" s="12" t="s">
        <v>491</v>
      </c>
      <c r="E214" s="7">
        <v>6606627</v>
      </c>
      <c r="F214" s="7">
        <v>0</v>
      </c>
      <c r="G214" s="7">
        <v>0</v>
      </c>
      <c r="H214" s="7">
        <v>0</v>
      </c>
      <c r="I214" s="7">
        <v>0</v>
      </c>
      <c r="J214" s="8">
        <v>0</v>
      </c>
      <c r="K214" s="8">
        <v>0</v>
      </c>
      <c r="L214" s="8">
        <v>0</v>
      </c>
    </row>
    <row r="215" spans="1:12" ht="20.25">
      <c r="A215" t="s">
        <v>19</v>
      </c>
      <c r="B215" t="s">
        <v>492</v>
      </c>
      <c r="C215" s="12" t="s">
        <v>20</v>
      </c>
      <c r="D215" s="12" t="s">
        <v>493</v>
      </c>
      <c r="E215" s="7">
        <v>1328392</v>
      </c>
      <c r="F215" s="7">
        <v>0</v>
      </c>
      <c r="G215" s="7">
        <v>0</v>
      </c>
      <c r="H215" s="7">
        <v>0</v>
      </c>
      <c r="I215" s="7">
        <v>0</v>
      </c>
      <c r="J215" s="8">
        <v>0</v>
      </c>
      <c r="K215" s="8">
        <v>0</v>
      </c>
      <c r="L215" s="8">
        <v>0</v>
      </c>
    </row>
    <row r="216" spans="1:12" ht="20.25">
      <c r="A216" t="s">
        <v>19</v>
      </c>
      <c r="B216" t="s">
        <v>494</v>
      </c>
      <c r="C216" s="12" t="s">
        <v>20</v>
      </c>
      <c r="D216" s="12" t="s">
        <v>495</v>
      </c>
      <c r="E216" s="7">
        <v>50895781</v>
      </c>
      <c r="F216" s="7">
        <v>0</v>
      </c>
      <c r="G216" s="7">
        <v>0</v>
      </c>
      <c r="H216" s="7">
        <v>0</v>
      </c>
      <c r="I216" s="7">
        <v>0</v>
      </c>
      <c r="J216" s="8">
        <v>0</v>
      </c>
      <c r="K216" s="8">
        <v>0</v>
      </c>
      <c r="L216" s="8">
        <v>0</v>
      </c>
    </row>
    <row r="217" spans="1:12" ht="20.25">
      <c r="A217" t="s">
        <v>19</v>
      </c>
      <c r="B217" t="s">
        <v>496</v>
      </c>
      <c r="C217" s="12" t="s">
        <v>20</v>
      </c>
      <c r="D217" s="12" t="s">
        <v>497</v>
      </c>
      <c r="E217" s="7">
        <v>7637313</v>
      </c>
      <c r="F217" s="7">
        <v>0</v>
      </c>
      <c r="G217" s="7">
        <v>0</v>
      </c>
      <c r="H217" s="7">
        <v>0</v>
      </c>
      <c r="I217" s="7">
        <v>0</v>
      </c>
      <c r="J217" s="8">
        <v>0</v>
      </c>
      <c r="K217" s="8">
        <v>0</v>
      </c>
      <c r="L217" s="8">
        <v>0</v>
      </c>
    </row>
    <row r="218" spans="1:12" ht="20.25">
      <c r="A218" t="s">
        <v>19</v>
      </c>
      <c r="B218" t="s">
        <v>498</v>
      </c>
      <c r="C218" s="12" t="s">
        <v>20</v>
      </c>
      <c r="D218" s="12" t="s">
        <v>499</v>
      </c>
      <c r="E218" s="7">
        <v>17888769</v>
      </c>
      <c r="F218" s="7">
        <v>0</v>
      </c>
      <c r="G218" s="7">
        <v>0</v>
      </c>
      <c r="H218" s="7">
        <v>0</v>
      </c>
      <c r="I218" s="7">
        <v>0</v>
      </c>
      <c r="J218" s="8">
        <v>0</v>
      </c>
      <c r="K218" s="8">
        <v>0</v>
      </c>
      <c r="L218" s="8">
        <v>0</v>
      </c>
    </row>
    <row r="219" spans="1:12" ht="20.25">
      <c r="A219" t="s">
        <v>19</v>
      </c>
      <c r="B219" t="s">
        <v>500</v>
      </c>
      <c r="C219" s="12" t="s">
        <v>20</v>
      </c>
      <c r="D219" s="12" t="s">
        <v>501</v>
      </c>
      <c r="E219" s="7">
        <v>7939233</v>
      </c>
      <c r="F219" s="7">
        <v>0</v>
      </c>
      <c r="G219" s="7">
        <v>0</v>
      </c>
      <c r="H219" s="7">
        <v>0</v>
      </c>
      <c r="I219" s="7">
        <v>0</v>
      </c>
      <c r="J219" s="8">
        <v>0</v>
      </c>
      <c r="K219" s="8">
        <v>0</v>
      </c>
      <c r="L219" s="8">
        <v>0</v>
      </c>
    </row>
    <row r="220" spans="1:12" ht="20.25">
      <c r="A220" t="s">
        <v>19</v>
      </c>
      <c r="B220" t="s">
        <v>502</v>
      </c>
      <c r="C220" s="12" t="s">
        <v>20</v>
      </c>
      <c r="D220" s="12" t="s">
        <v>503</v>
      </c>
      <c r="E220" s="7">
        <v>7006621</v>
      </c>
      <c r="F220" s="7">
        <v>0</v>
      </c>
      <c r="G220" s="7">
        <v>0</v>
      </c>
      <c r="H220" s="7">
        <v>0</v>
      </c>
      <c r="I220" s="7">
        <v>0</v>
      </c>
      <c r="J220" s="8">
        <v>0</v>
      </c>
      <c r="K220" s="8">
        <v>0</v>
      </c>
      <c r="L220" s="8">
        <v>0</v>
      </c>
    </row>
    <row r="221" spans="1:12" ht="20.25">
      <c r="A221" t="s">
        <v>19</v>
      </c>
      <c r="B221" t="s">
        <v>504</v>
      </c>
      <c r="C221" s="12" t="s">
        <v>20</v>
      </c>
      <c r="D221" s="12" t="s">
        <v>505</v>
      </c>
      <c r="E221" s="7">
        <v>5928350</v>
      </c>
      <c r="F221" s="7">
        <v>0</v>
      </c>
      <c r="G221" s="7">
        <v>0</v>
      </c>
      <c r="H221" s="7">
        <v>0</v>
      </c>
      <c r="I221" s="7">
        <v>0</v>
      </c>
      <c r="J221" s="8">
        <v>0</v>
      </c>
      <c r="K221" s="8">
        <v>0</v>
      </c>
      <c r="L221" s="8">
        <v>0</v>
      </c>
    </row>
    <row r="222" spans="1:12" ht="20.25">
      <c r="A222" t="s">
        <v>19</v>
      </c>
      <c r="B222" t="s">
        <v>506</v>
      </c>
      <c r="C222" s="12" t="s">
        <v>20</v>
      </c>
      <c r="D222" s="12" t="s">
        <v>507</v>
      </c>
      <c r="E222" s="7">
        <v>5730792</v>
      </c>
      <c r="F222" s="7">
        <v>0</v>
      </c>
      <c r="G222" s="7">
        <v>0</v>
      </c>
      <c r="H222" s="7">
        <v>0</v>
      </c>
      <c r="I222" s="7">
        <v>0</v>
      </c>
      <c r="J222" s="8">
        <v>0</v>
      </c>
      <c r="K222" s="8">
        <v>0</v>
      </c>
      <c r="L222" s="8">
        <v>0</v>
      </c>
    </row>
    <row r="223" spans="1:12" ht="20.25">
      <c r="A223" t="s">
        <v>19</v>
      </c>
      <c r="B223" t="s">
        <v>508</v>
      </c>
      <c r="C223" s="12" t="s">
        <v>20</v>
      </c>
      <c r="D223" s="12" t="s">
        <v>509</v>
      </c>
      <c r="E223" s="7">
        <v>3263266</v>
      </c>
      <c r="F223" s="7">
        <v>0</v>
      </c>
      <c r="G223" s="7">
        <v>0</v>
      </c>
      <c r="H223" s="7">
        <v>0</v>
      </c>
      <c r="I223" s="7">
        <v>0</v>
      </c>
      <c r="J223" s="8">
        <v>0</v>
      </c>
      <c r="K223" s="8">
        <v>0</v>
      </c>
      <c r="L223" s="8">
        <v>0</v>
      </c>
    </row>
    <row r="224" spans="1:12" ht="20.25">
      <c r="A224" t="s">
        <v>19</v>
      </c>
      <c r="B224" t="s">
        <v>510</v>
      </c>
      <c r="C224" s="12" t="s">
        <v>20</v>
      </c>
      <c r="D224" s="12" t="s">
        <v>511</v>
      </c>
      <c r="E224" s="7">
        <v>1949057</v>
      </c>
      <c r="F224" s="7">
        <v>0</v>
      </c>
      <c r="G224" s="7">
        <v>0</v>
      </c>
      <c r="H224" s="7">
        <v>0</v>
      </c>
      <c r="I224" s="7">
        <v>0</v>
      </c>
      <c r="J224" s="8">
        <v>0</v>
      </c>
      <c r="K224" s="8">
        <v>0</v>
      </c>
      <c r="L224" s="8">
        <v>0</v>
      </c>
    </row>
    <row r="225" spans="1:12" ht="20.25">
      <c r="A225" t="s">
        <v>19</v>
      </c>
      <c r="B225" t="s">
        <v>512</v>
      </c>
      <c r="C225" s="12" t="s">
        <v>20</v>
      </c>
      <c r="D225" s="12" t="s">
        <v>513</v>
      </c>
      <c r="E225" s="7">
        <v>678726</v>
      </c>
      <c r="F225" s="7">
        <v>0</v>
      </c>
      <c r="G225" s="7">
        <v>0</v>
      </c>
      <c r="H225" s="7">
        <v>0</v>
      </c>
      <c r="I225" s="7">
        <v>0</v>
      </c>
      <c r="J225" s="8">
        <v>0</v>
      </c>
      <c r="K225" s="8">
        <v>0</v>
      </c>
      <c r="L225" s="8">
        <v>0</v>
      </c>
    </row>
    <row r="226" spans="1:12" ht="20.25">
      <c r="A226" t="s">
        <v>19</v>
      </c>
      <c r="B226" t="s">
        <v>514</v>
      </c>
      <c r="C226" s="12" t="s">
        <v>20</v>
      </c>
      <c r="D226" s="12" t="s">
        <v>515</v>
      </c>
      <c r="E226" s="7">
        <v>4909636</v>
      </c>
      <c r="F226" s="7">
        <v>0</v>
      </c>
      <c r="G226" s="7">
        <v>0</v>
      </c>
      <c r="H226" s="7">
        <v>0</v>
      </c>
      <c r="I226" s="7">
        <v>0</v>
      </c>
      <c r="J226" s="8">
        <v>0</v>
      </c>
      <c r="K226" s="8">
        <v>0</v>
      </c>
      <c r="L226" s="8">
        <v>0</v>
      </c>
    </row>
    <row r="227" spans="1:12" ht="20.25">
      <c r="A227" t="s">
        <v>19</v>
      </c>
      <c r="B227" t="s">
        <v>516</v>
      </c>
      <c r="C227" s="12" t="s">
        <v>20</v>
      </c>
      <c r="D227" s="12" t="s">
        <v>517</v>
      </c>
      <c r="E227" s="7">
        <v>7141871</v>
      </c>
      <c r="F227" s="7">
        <v>0</v>
      </c>
      <c r="G227" s="7">
        <v>0</v>
      </c>
      <c r="H227" s="7">
        <v>0</v>
      </c>
      <c r="I227" s="7">
        <v>0</v>
      </c>
      <c r="J227" s="8">
        <v>0</v>
      </c>
      <c r="K227" s="8">
        <v>0</v>
      </c>
      <c r="L227" s="8">
        <v>0</v>
      </c>
    </row>
    <row r="228" spans="1:12" ht="20.25">
      <c r="A228" t="s">
        <v>19</v>
      </c>
      <c r="B228" t="s">
        <v>518</v>
      </c>
      <c r="C228" s="12" t="s">
        <v>20</v>
      </c>
      <c r="D228" s="12" t="s">
        <v>519</v>
      </c>
      <c r="E228" s="7">
        <v>1382758</v>
      </c>
      <c r="F228" s="7">
        <v>0</v>
      </c>
      <c r="G228" s="7">
        <v>0</v>
      </c>
      <c r="H228" s="7">
        <v>0</v>
      </c>
      <c r="I228" s="7">
        <v>0</v>
      </c>
      <c r="J228" s="8">
        <v>0</v>
      </c>
      <c r="K228" s="8">
        <v>0</v>
      </c>
      <c r="L228" s="8">
        <v>0</v>
      </c>
    </row>
    <row r="229" spans="1:12" ht="20.25">
      <c r="A229" t="s">
        <v>19</v>
      </c>
      <c r="B229" t="s">
        <v>520</v>
      </c>
      <c r="C229" s="12" t="s">
        <v>20</v>
      </c>
      <c r="D229" s="12" t="s">
        <v>521</v>
      </c>
      <c r="E229" s="7">
        <v>12961600</v>
      </c>
      <c r="F229" s="7">
        <v>0</v>
      </c>
      <c r="G229" s="7">
        <v>0</v>
      </c>
      <c r="H229" s="7">
        <v>0</v>
      </c>
      <c r="I229" s="7">
        <v>0</v>
      </c>
      <c r="J229" s="8">
        <v>0</v>
      </c>
      <c r="K229" s="8">
        <v>0</v>
      </c>
      <c r="L229" s="8">
        <v>0</v>
      </c>
    </row>
    <row r="230" spans="1:12" ht="20.25">
      <c r="A230" t="s">
        <v>19</v>
      </c>
      <c r="B230" t="s">
        <v>522</v>
      </c>
      <c r="C230" s="12" t="s">
        <v>20</v>
      </c>
      <c r="D230" s="12" t="s">
        <v>523</v>
      </c>
      <c r="E230" s="7">
        <v>4909191</v>
      </c>
      <c r="F230" s="7">
        <v>0</v>
      </c>
      <c r="G230" s="7">
        <v>0</v>
      </c>
      <c r="H230" s="7">
        <v>0</v>
      </c>
      <c r="I230" s="7">
        <v>0</v>
      </c>
      <c r="J230" s="8">
        <v>0</v>
      </c>
      <c r="K230" s="8">
        <v>0</v>
      </c>
      <c r="L230" s="8">
        <v>0</v>
      </c>
    </row>
    <row r="231" spans="1:12" ht="20.25">
      <c r="A231" t="s">
        <v>19</v>
      </c>
      <c r="B231" t="s">
        <v>524</v>
      </c>
      <c r="C231" s="12" t="s">
        <v>20</v>
      </c>
      <c r="D231" s="12" t="s">
        <v>525</v>
      </c>
      <c r="E231" s="7">
        <v>205654194</v>
      </c>
      <c r="F231" s="7">
        <v>0</v>
      </c>
      <c r="G231" s="7">
        <v>0</v>
      </c>
      <c r="H231" s="7">
        <v>0</v>
      </c>
      <c r="I231" s="7">
        <v>0</v>
      </c>
      <c r="J231" s="8">
        <v>0</v>
      </c>
      <c r="K231" s="8">
        <v>0</v>
      </c>
      <c r="L231" s="8">
        <v>0</v>
      </c>
    </row>
    <row r="232" spans="1:12" ht="20.25">
      <c r="A232" t="s">
        <v>19</v>
      </c>
      <c r="B232" t="s">
        <v>526</v>
      </c>
      <c r="C232" s="12" t="s">
        <v>20</v>
      </c>
      <c r="D232" s="12" t="s">
        <v>527</v>
      </c>
      <c r="E232" s="7">
        <v>42172</v>
      </c>
      <c r="F232" s="7">
        <v>0</v>
      </c>
      <c r="G232" s="7">
        <v>0</v>
      </c>
      <c r="H232" s="7">
        <v>0</v>
      </c>
      <c r="I232" s="7">
        <v>0</v>
      </c>
      <c r="J232" s="8">
        <v>0</v>
      </c>
      <c r="K232" s="8">
        <v>0</v>
      </c>
      <c r="L232" s="8">
        <v>0</v>
      </c>
    </row>
    <row r="233" spans="1:12" ht="20.25">
      <c r="A233" t="s">
        <v>19</v>
      </c>
      <c r="B233" t="s">
        <v>528</v>
      </c>
      <c r="C233" s="12" t="s">
        <v>20</v>
      </c>
      <c r="D233" s="12" t="s">
        <v>529</v>
      </c>
      <c r="E233" s="7">
        <v>496748</v>
      </c>
      <c r="F233" s="7">
        <v>0</v>
      </c>
      <c r="G233" s="7">
        <v>0</v>
      </c>
      <c r="H233" s="7">
        <v>0</v>
      </c>
      <c r="I233" s="7">
        <v>0</v>
      </c>
      <c r="J233" s="8">
        <v>0</v>
      </c>
      <c r="K233" s="8">
        <v>0</v>
      </c>
      <c r="L233" s="8">
        <v>0</v>
      </c>
    </row>
    <row r="234" spans="1:12" ht="20.25">
      <c r="A234" t="s">
        <v>19</v>
      </c>
      <c r="B234" t="s">
        <v>530</v>
      </c>
      <c r="C234" s="12" t="s">
        <v>20</v>
      </c>
      <c r="D234" s="12" t="s">
        <v>531</v>
      </c>
      <c r="E234" s="7">
        <v>10896388</v>
      </c>
      <c r="F234" s="7">
        <v>0</v>
      </c>
      <c r="G234" s="7">
        <v>0</v>
      </c>
      <c r="H234" s="7">
        <v>0</v>
      </c>
      <c r="I234" s="7">
        <v>0</v>
      </c>
      <c r="J234" s="8">
        <v>0</v>
      </c>
      <c r="K234" s="8">
        <v>0</v>
      </c>
      <c r="L234" s="8">
        <v>0</v>
      </c>
    </row>
    <row r="235" spans="1:12" ht="20.25">
      <c r="A235" t="s">
        <v>19</v>
      </c>
      <c r="B235" t="s">
        <v>532</v>
      </c>
      <c r="C235" s="12" t="s">
        <v>20</v>
      </c>
      <c r="D235" s="12" t="s">
        <v>533</v>
      </c>
      <c r="E235" s="7">
        <v>4768959</v>
      </c>
      <c r="F235" s="7">
        <v>0</v>
      </c>
      <c r="G235" s="7">
        <v>0</v>
      </c>
      <c r="H235" s="7">
        <v>0</v>
      </c>
      <c r="I235" s="7">
        <v>0</v>
      </c>
      <c r="J235" s="8">
        <v>0</v>
      </c>
      <c r="K235" s="8">
        <v>0</v>
      </c>
      <c r="L235" s="8">
        <v>0</v>
      </c>
    </row>
    <row r="236" spans="1:12" ht="20.25">
      <c r="A236" t="s">
        <v>19</v>
      </c>
      <c r="B236" t="s">
        <v>534</v>
      </c>
      <c r="C236" s="12" t="s">
        <v>20</v>
      </c>
      <c r="D236" s="12" t="s">
        <v>535</v>
      </c>
      <c r="E236" s="7">
        <v>1796940</v>
      </c>
      <c r="F236" s="7">
        <v>0</v>
      </c>
      <c r="G236" s="7">
        <v>0</v>
      </c>
      <c r="H236" s="7">
        <v>0</v>
      </c>
      <c r="I236" s="7">
        <v>0</v>
      </c>
      <c r="J236" s="8">
        <v>0</v>
      </c>
      <c r="K236" s="8">
        <v>0</v>
      </c>
      <c r="L236" s="8">
        <v>0</v>
      </c>
    </row>
    <row r="237" spans="1:12" ht="20.25">
      <c r="A237" t="s">
        <v>19</v>
      </c>
      <c r="B237" t="s">
        <v>536</v>
      </c>
      <c r="C237" s="12" t="s">
        <v>20</v>
      </c>
      <c r="D237" s="12" t="s">
        <v>537</v>
      </c>
      <c r="E237" s="7">
        <v>7720309</v>
      </c>
      <c r="F237" s="7">
        <v>0</v>
      </c>
      <c r="G237" s="7">
        <v>0</v>
      </c>
      <c r="H237" s="7">
        <v>0</v>
      </c>
      <c r="I237" s="7">
        <v>0</v>
      </c>
      <c r="J237" s="8">
        <v>0</v>
      </c>
      <c r="K237" s="8">
        <v>0</v>
      </c>
      <c r="L237" s="8">
        <v>0</v>
      </c>
    </row>
    <row r="238" spans="1:12" ht="20.25">
      <c r="A238" t="s">
        <v>19</v>
      </c>
      <c r="B238" t="s">
        <v>538</v>
      </c>
      <c r="C238" s="12" t="s">
        <v>20</v>
      </c>
      <c r="D238" s="12" t="s">
        <v>539</v>
      </c>
      <c r="E238" s="7">
        <v>22784352</v>
      </c>
      <c r="F238" s="7">
        <v>0</v>
      </c>
      <c r="G238" s="7">
        <v>0</v>
      </c>
      <c r="H238" s="7">
        <v>0</v>
      </c>
      <c r="I238" s="7">
        <v>0</v>
      </c>
      <c r="J238" s="8">
        <v>0</v>
      </c>
      <c r="K238" s="8">
        <v>0</v>
      </c>
      <c r="L238" s="8">
        <v>0</v>
      </c>
    </row>
    <row r="239" spans="1:12" ht="20.25">
      <c r="A239" t="s">
        <v>19</v>
      </c>
      <c r="B239" t="s">
        <v>540</v>
      </c>
      <c r="C239" s="12" t="s">
        <v>20</v>
      </c>
      <c r="D239" s="12" t="s">
        <v>541</v>
      </c>
      <c r="E239" s="7">
        <v>1999360</v>
      </c>
      <c r="F239" s="7">
        <v>0</v>
      </c>
      <c r="G239" s="7">
        <v>0</v>
      </c>
      <c r="H239" s="7">
        <v>0</v>
      </c>
      <c r="I239" s="7">
        <v>0</v>
      </c>
      <c r="J239" s="8">
        <v>0</v>
      </c>
      <c r="K239" s="8">
        <v>0</v>
      </c>
      <c r="L239" s="8">
        <v>0</v>
      </c>
    </row>
    <row r="240" spans="1:12" ht="20.25">
      <c r="A240" t="s">
        <v>19</v>
      </c>
      <c r="B240" t="s">
        <v>542</v>
      </c>
      <c r="C240" s="12" t="s">
        <v>20</v>
      </c>
      <c r="D240" s="12" t="s">
        <v>543</v>
      </c>
      <c r="E240" s="7">
        <v>9321490</v>
      </c>
      <c r="F240" s="7">
        <v>0</v>
      </c>
      <c r="G240" s="7">
        <v>0</v>
      </c>
      <c r="H240" s="7">
        <v>0</v>
      </c>
      <c r="I240" s="7">
        <v>0</v>
      </c>
      <c r="J240" s="8">
        <v>0</v>
      </c>
      <c r="K240" s="8">
        <v>0</v>
      </c>
      <c r="L240" s="8">
        <v>0</v>
      </c>
    </row>
    <row r="241" spans="1:12" ht="20.25">
      <c r="A241" t="s">
        <v>19</v>
      </c>
      <c r="B241" t="s">
        <v>544</v>
      </c>
      <c r="C241" s="12" t="s">
        <v>20</v>
      </c>
      <c r="D241" s="12" t="s">
        <v>545</v>
      </c>
      <c r="E241" s="7">
        <v>36127209</v>
      </c>
      <c r="F241" s="7">
        <v>0</v>
      </c>
      <c r="G241" s="7">
        <v>0</v>
      </c>
      <c r="H241" s="7">
        <v>0</v>
      </c>
      <c r="I241" s="7">
        <v>0</v>
      </c>
      <c r="J241" s="8">
        <v>0</v>
      </c>
      <c r="K241" s="8">
        <v>0</v>
      </c>
      <c r="L241" s="8">
        <v>0</v>
      </c>
    </row>
    <row r="242" spans="1:12" ht="20.25">
      <c r="A242" t="s">
        <v>19</v>
      </c>
      <c r="B242" t="s">
        <v>546</v>
      </c>
      <c r="C242" s="12" t="s">
        <v>20</v>
      </c>
      <c r="D242" s="12" t="s">
        <v>547</v>
      </c>
      <c r="E242" s="7">
        <v>13577357</v>
      </c>
      <c r="F242" s="7">
        <v>0</v>
      </c>
      <c r="G242" s="7">
        <v>0</v>
      </c>
      <c r="H242" s="7">
        <v>0</v>
      </c>
      <c r="I242" s="7">
        <v>0</v>
      </c>
      <c r="J242" s="8">
        <v>0</v>
      </c>
      <c r="K242" s="8">
        <v>0</v>
      </c>
      <c r="L242" s="8">
        <v>0</v>
      </c>
    </row>
    <row r="243" spans="1:12" ht="20.25">
      <c r="A243" t="s">
        <v>19</v>
      </c>
      <c r="B243" t="s">
        <v>548</v>
      </c>
      <c r="C243" s="12" t="s">
        <v>20</v>
      </c>
      <c r="D243" s="12" t="s">
        <v>549</v>
      </c>
      <c r="E243" s="7">
        <v>421225</v>
      </c>
      <c r="F243" s="7">
        <v>0</v>
      </c>
      <c r="G243" s="7">
        <v>0</v>
      </c>
      <c r="H243" s="7">
        <v>0</v>
      </c>
      <c r="I243" s="7">
        <v>0</v>
      </c>
      <c r="J243" s="8">
        <v>0</v>
      </c>
      <c r="K243" s="8">
        <v>0</v>
      </c>
      <c r="L243" s="8">
        <v>0</v>
      </c>
    </row>
    <row r="244" spans="1:12" ht="20.25">
      <c r="A244" t="s">
        <v>19</v>
      </c>
      <c r="B244" t="s">
        <v>550</v>
      </c>
      <c r="C244" s="12" t="s">
        <v>20</v>
      </c>
      <c r="D244" s="12" t="s">
        <v>551</v>
      </c>
      <c r="E244" s="7">
        <v>9939972</v>
      </c>
      <c r="F244" s="7">
        <v>0</v>
      </c>
      <c r="G244" s="7">
        <v>0</v>
      </c>
      <c r="H244" s="7">
        <v>0</v>
      </c>
      <c r="I244" s="7">
        <v>0</v>
      </c>
      <c r="J244" s="8">
        <v>0</v>
      </c>
      <c r="K244" s="8">
        <v>0</v>
      </c>
      <c r="L244" s="8">
        <v>0</v>
      </c>
    </row>
    <row r="245" spans="1:12" ht="20.25">
      <c r="A245" t="s">
        <v>19</v>
      </c>
      <c r="B245" t="s">
        <v>552</v>
      </c>
      <c r="C245" s="12" t="s">
        <v>20</v>
      </c>
      <c r="D245" s="12" t="s">
        <v>201</v>
      </c>
      <c r="E245" s="7">
        <v>5811839</v>
      </c>
      <c r="F245" s="7">
        <v>0</v>
      </c>
      <c r="G245" s="7">
        <v>0</v>
      </c>
      <c r="H245" s="7">
        <v>0</v>
      </c>
      <c r="I245" s="7">
        <v>0</v>
      </c>
      <c r="J245" s="8">
        <v>0</v>
      </c>
      <c r="K245" s="8">
        <v>0</v>
      </c>
      <c r="L245" s="8">
        <v>0</v>
      </c>
    </row>
    <row r="246" spans="1:12" ht="20.25">
      <c r="A246" t="s">
        <v>19</v>
      </c>
      <c r="B246" t="s">
        <v>553</v>
      </c>
      <c r="C246" s="12" t="s">
        <v>20</v>
      </c>
      <c r="D246" s="12" t="s">
        <v>554</v>
      </c>
      <c r="E246" s="7">
        <v>1319382</v>
      </c>
      <c r="F246" s="7">
        <v>0</v>
      </c>
      <c r="G246" s="7">
        <v>0</v>
      </c>
      <c r="H246" s="7">
        <v>0</v>
      </c>
      <c r="I246" s="7">
        <v>0</v>
      </c>
      <c r="J246" s="8">
        <v>0</v>
      </c>
      <c r="K246" s="8">
        <v>0</v>
      </c>
      <c r="L246" s="8">
        <v>0</v>
      </c>
    </row>
    <row r="247" spans="1:12" ht="20.25">
      <c r="A247" t="s">
        <v>19</v>
      </c>
      <c r="B247" t="s">
        <v>555</v>
      </c>
      <c r="C247" s="12" t="s">
        <v>20</v>
      </c>
      <c r="D247" s="12" t="s">
        <v>556</v>
      </c>
      <c r="E247" s="7">
        <v>6347844</v>
      </c>
      <c r="F247" s="7">
        <v>0</v>
      </c>
      <c r="G247" s="7">
        <v>0</v>
      </c>
      <c r="H247" s="7">
        <v>0</v>
      </c>
      <c r="I247" s="7">
        <v>0</v>
      </c>
      <c r="J247" s="8">
        <v>0</v>
      </c>
      <c r="K247" s="8">
        <v>0</v>
      </c>
      <c r="L247" s="8">
        <v>0</v>
      </c>
    </row>
    <row r="248" spans="1:12" ht="20.25">
      <c r="A248" t="s">
        <v>19</v>
      </c>
      <c r="B248" t="s">
        <v>557</v>
      </c>
      <c r="C248" s="12" t="s">
        <v>20</v>
      </c>
      <c r="D248" s="12" t="s">
        <v>558</v>
      </c>
      <c r="E248" s="7">
        <v>630557</v>
      </c>
      <c r="F248" s="7">
        <v>0</v>
      </c>
      <c r="G248" s="7">
        <v>0</v>
      </c>
      <c r="H248" s="7">
        <v>0</v>
      </c>
      <c r="I248" s="7">
        <v>0</v>
      </c>
      <c r="J248" s="8">
        <v>0</v>
      </c>
      <c r="K248" s="8">
        <v>0</v>
      </c>
      <c r="L248" s="8">
        <v>0</v>
      </c>
    </row>
    <row r="249" spans="1:12" ht="20.25">
      <c r="A249" t="s">
        <v>19</v>
      </c>
      <c r="B249" t="s">
        <v>559</v>
      </c>
      <c r="C249" s="12" t="s">
        <v>20</v>
      </c>
      <c r="D249" s="12" t="s">
        <v>560</v>
      </c>
      <c r="E249" s="7">
        <v>7711257</v>
      </c>
      <c r="F249" s="7">
        <v>0</v>
      </c>
      <c r="G249" s="7">
        <v>0</v>
      </c>
      <c r="H249" s="7">
        <v>0</v>
      </c>
      <c r="I249" s="7">
        <v>0</v>
      </c>
      <c r="J249" s="8">
        <v>0</v>
      </c>
      <c r="K249" s="8">
        <v>0</v>
      </c>
      <c r="L249" s="8">
        <v>0</v>
      </c>
    </row>
    <row r="250" spans="1:12" ht="20.25">
      <c r="A250" t="s">
        <v>19</v>
      </c>
      <c r="B250" t="s">
        <v>561</v>
      </c>
      <c r="C250" s="12" t="s">
        <v>20</v>
      </c>
      <c r="D250" s="12" t="s">
        <v>562</v>
      </c>
      <c r="E250" s="7">
        <v>7268276</v>
      </c>
      <c r="F250" s="7">
        <v>0</v>
      </c>
      <c r="G250" s="7">
        <v>0</v>
      </c>
      <c r="H250" s="7">
        <v>0</v>
      </c>
      <c r="I250" s="7">
        <v>0</v>
      </c>
      <c r="J250" s="8">
        <v>0</v>
      </c>
      <c r="K250" s="8">
        <v>0</v>
      </c>
      <c r="L250" s="8">
        <v>0</v>
      </c>
    </row>
    <row r="251" spans="1:12" ht="20.25">
      <c r="A251" t="s">
        <v>19</v>
      </c>
      <c r="B251" t="s">
        <v>563</v>
      </c>
      <c r="C251" s="12" t="s">
        <v>20</v>
      </c>
      <c r="D251" s="12" t="s">
        <v>564</v>
      </c>
      <c r="E251" s="7">
        <v>406609</v>
      </c>
      <c r="F251" s="7">
        <v>0</v>
      </c>
      <c r="G251" s="7">
        <v>0</v>
      </c>
      <c r="H251" s="7">
        <v>0</v>
      </c>
      <c r="I251" s="7">
        <v>0</v>
      </c>
      <c r="J251" s="8">
        <v>0</v>
      </c>
      <c r="K251" s="8">
        <v>0</v>
      </c>
      <c r="L251" s="8">
        <v>0</v>
      </c>
    </row>
    <row r="252" spans="1:12" ht="20.25">
      <c r="A252" t="s">
        <v>19</v>
      </c>
      <c r="B252" t="s">
        <v>565</v>
      </c>
      <c r="C252" s="12" t="s">
        <v>20</v>
      </c>
      <c r="D252" s="12" t="s">
        <v>566</v>
      </c>
      <c r="E252" s="7">
        <v>1280249</v>
      </c>
      <c r="F252" s="7">
        <v>0</v>
      </c>
      <c r="G252" s="7">
        <v>0</v>
      </c>
      <c r="H252" s="7">
        <v>0</v>
      </c>
      <c r="I252" s="7">
        <v>0</v>
      </c>
      <c r="J252" s="8">
        <v>0</v>
      </c>
      <c r="K252" s="8">
        <v>0</v>
      </c>
      <c r="L252" s="8">
        <v>0</v>
      </c>
    </row>
    <row r="253" spans="1:12" ht="20.25">
      <c r="A253" t="s">
        <v>19</v>
      </c>
      <c r="B253" t="s">
        <v>567</v>
      </c>
      <c r="C253" s="12" t="s">
        <v>20</v>
      </c>
      <c r="D253" s="12" t="s">
        <v>568</v>
      </c>
      <c r="E253" s="7">
        <v>60498</v>
      </c>
      <c r="F253" s="7">
        <v>0</v>
      </c>
      <c r="G253" s="7">
        <v>0</v>
      </c>
      <c r="H253" s="7">
        <v>0</v>
      </c>
      <c r="I253" s="7">
        <v>0</v>
      </c>
      <c r="J253" s="8">
        <v>0</v>
      </c>
      <c r="K253" s="8">
        <v>0</v>
      </c>
      <c r="L253" s="8">
        <v>0</v>
      </c>
    </row>
    <row r="254" spans="1:12" ht="20.25">
      <c r="A254" t="s">
        <v>19</v>
      </c>
      <c r="B254" t="s">
        <v>569</v>
      </c>
      <c r="C254" s="12" t="s">
        <v>20</v>
      </c>
      <c r="D254" s="12" t="s">
        <v>570</v>
      </c>
      <c r="E254" s="7">
        <v>8856571</v>
      </c>
      <c r="F254" s="7">
        <v>0</v>
      </c>
      <c r="G254" s="7">
        <v>0</v>
      </c>
      <c r="H254" s="7">
        <v>0</v>
      </c>
      <c r="I254" s="7">
        <v>0</v>
      </c>
      <c r="J254" s="8">
        <v>0</v>
      </c>
      <c r="K254" s="8">
        <v>0</v>
      </c>
      <c r="L254" s="8">
        <v>0</v>
      </c>
    </row>
    <row r="255" spans="1:12" ht="20.25">
      <c r="A255" t="s">
        <v>19</v>
      </c>
      <c r="B255" t="s">
        <v>571</v>
      </c>
      <c r="C255" s="12" t="s">
        <v>20</v>
      </c>
      <c r="D255" s="12" t="s">
        <v>572</v>
      </c>
      <c r="E255" s="7">
        <v>5020681</v>
      </c>
      <c r="F255" s="7">
        <v>0</v>
      </c>
      <c r="G255" s="7">
        <v>0</v>
      </c>
      <c r="H255" s="7">
        <v>0</v>
      </c>
      <c r="I255" s="7">
        <v>0</v>
      </c>
      <c r="J255" s="8">
        <v>0</v>
      </c>
      <c r="K255" s="8">
        <v>0</v>
      </c>
      <c r="L255" s="8">
        <v>0</v>
      </c>
    </row>
    <row r="256" spans="1:12" ht="20.25">
      <c r="A256" t="s">
        <v>19</v>
      </c>
      <c r="B256" t="s">
        <v>573</v>
      </c>
      <c r="C256" s="12" t="s">
        <v>20</v>
      </c>
      <c r="D256" s="12" t="s">
        <v>574</v>
      </c>
      <c r="E256" s="7">
        <v>34155155</v>
      </c>
      <c r="F256" s="7">
        <v>0</v>
      </c>
      <c r="G256" s="7">
        <v>0</v>
      </c>
      <c r="H256" s="7">
        <v>0</v>
      </c>
      <c r="I256" s="7">
        <v>0</v>
      </c>
      <c r="J256" s="8">
        <v>0</v>
      </c>
      <c r="K256" s="8">
        <v>0</v>
      </c>
      <c r="L256" s="8">
        <v>0</v>
      </c>
    </row>
    <row r="257" spans="1:12" ht="20.25">
      <c r="A257" t="s">
        <v>19</v>
      </c>
      <c r="B257" t="s">
        <v>575</v>
      </c>
      <c r="C257" s="12" t="s">
        <v>20</v>
      </c>
      <c r="D257" s="12" t="s">
        <v>576</v>
      </c>
      <c r="E257" s="7">
        <v>1822738</v>
      </c>
      <c r="F257" s="7">
        <v>0</v>
      </c>
      <c r="G257" s="7">
        <v>0</v>
      </c>
      <c r="H257" s="7">
        <v>0</v>
      </c>
      <c r="I257" s="7">
        <v>0</v>
      </c>
      <c r="J257" s="8">
        <v>0</v>
      </c>
      <c r="K257" s="8">
        <v>0</v>
      </c>
      <c r="L257" s="8">
        <v>0</v>
      </c>
    </row>
    <row r="258" spans="1:12" ht="20.25">
      <c r="A258" t="s">
        <v>19</v>
      </c>
      <c r="B258" t="s">
        <v>577</v>
      </c>
      <c r="C258" s="12" t="s">
        <v>20</v>
      </c>
      <c r="D258" s="12" t="s">
        <v>578</v>
      </c>
      <c r="E258" s="7">
        <v>25220660</v>
      </c>
      <c r="F258" s="7">
        <v>0</v>
      </c>
      <c r="G258" s="7">
        <v>0</v>
      </c>
      <c r="H258" s="7">
        <v>0</v>
      </c>
      <c r="I258" s="7">
        <v>0</v>
      </c>
      <c r="J258" s="8">
        <v>0</v>
      </c>
      <c r="K258" s="8">
        <v>0</v>
      </c>
      <c r="L258" s="8">
        <v>0</v>
      </c>
    </row>
    <row r="259" spans="1:12" ht="20.25">
      <c r="A259" t="s">
        <v>19</v>
      </c>
      <c r="B259" t="s">
        <v>579</v>
      </c>
      <c r="C259" s="12" t="s">
        <v>20</v>
      </c>
      <c r="D259" s="12" t="s">
        <v>580</v>
      </c>
      <c r="E259" s="7">
        <v>20770713</v>
      </c>
      <c r="F259" s="7">
        <v>0</v>
      </c>
      <c r="G259" s="7">
        <v>0</v>
      </c>
      <c r="H259" s="7">
        <v>0</v>
      </c>
      <c r="I259" s="7">
        <v>0</v>
      </c>
      <c r="J259" s="8">
        <v>0</v>
      </c>
      <c r="K259" s="8">
        <v>0</v>
      </c>
      <c r="L259" s="8">
        <v>0</v>
      </c>
    </row>
    <row r="260" spans="1:12" ht="20.25">
      <c r="A260" t="s">
        <v>19</v>
      </c>
      <c r="B260" t="s">
        <v>581</v>
      </c>
      <c r="C260" s="12" t="s">
        <v>20</v>
      </c>
      <c r="D260" s="12" t="s">
        <v>582</v>
      </c>
      <c r="E260" s="7">
        <v>7587937</v>
      </c>
      <c r="F260" s="7">
        <v>0</v>
      </c>
      <c r="G260" s="7">
        <v>0</v>
      </c>
      <c r="H260" s="7">
        <v>0</v>
      </c>
      <c r="I260" s="7">
        <v>0</v>
      </c>
      <c r="J260" s="8">
        <v>0</v>
      </c>
      <c r="K260" s="8">
        <v>0</v>
      </c>
      <c r="L260" s="8">
        <v>0</v>
      </c>
    </row>
    <row r="261" spans="1:12" ht="20.25">
      <c r="A261" t="s">
        <v>19</v>
      </c>
      <c r="B261" t="s">
        <v>583</v>
      </c>
      <c r="C261" s="12" t="s">
        <v>20</v>
      </c>
      <c r="D261" s="12" t="s">
        <v>584</v>
      </c>
      <c r="E261" s="7">
        <v>649791</v>
      </c>
      <c r="F261" s="7">
        <v>0</v>
      </c>
      <c r="G261" s="7">
        <v>0</v>
      </c>
      <c r="H261" s="7">
        <v>0</v>
      </c>
      <c r="I261" s="7">
        <v>0</v>
      </c>
      <c r="J261" s="8">
        <v>0</v>
      </c>
      <c r="K261" s="8">
        <v>0</v>
      </c>
      <c r="L261" s="8">
        <v>0</v>
      </c>
    </row>
    <row r="262" spans="1:12" ht="20.25">
      <c r="A262" t="s">
        <v>19</v>
      </c>
      <c r="B262" t="s">
        <v>585</v>
      </c>
      <c r="C262" s="12" t="s">
        <v>20</v>
      </c>
      <c r="D262" s="12" t="s">
        <v>586</v>
      </c>
      <c r="E262" s="7">
        <v>2105656</v>
      </c>
      <c r="F262" s="7">
        <v>0</v>
      </c>
      <c r="G262" s="7">
        <v>0</v>
      </c>
      <c r="H262" s="7">
        <v>0</v>
      </c>
      <c r="I262" s="7">
        <v>0</v>
      </c>
      <c r="J262" s="8">
        <v>0</v>
      </c>
      <c r="K262" s="8">
        <v>0</v>
      </c>
      <c r="L262" s="8">
        <v>0</v>
      </c>
    </row>
    <row r="263" spans="1:12" ht="20.25">
      <c r="A263" t="s">
        <v>19</v>
      </c>
      <c r="B263" t="s">
        <v>587</v>
      </c>
      <c r="C263" s="12" t="s">
        <v>20</v>
      </c>
      <c r="D263" s="12" t="s">
        <v>588</v>
      </c>
      <c r="E263" s="7">
        <v>4490597</v>
      </c>
      <c r="F263" s="7">
        <v>0</v>
      </c>
      <c r="G263" s="7">
        <v>0</v>
      </c>
      <c r="H263" s="7">
        <v>0</v>
      </c>
      <c r="I263" s="7">
        <v>0</v>
      </c>
      <c r="J263" s="8">
        <v>0</v>
      </c>
      <c r="K263" s="8">
        <v>0</v>
      </c>
      <c r="L263" s="8">
        <v>0</v>
      </c>
    </row>
    <row r="264" spans="1:12" ht="20.25">
      <c r="A264" t="s">
        <v>19</v>
      </c>
      <c r="B264" t="s">
        <v>589</v>
      </c>
      <c r="C264" s="12" t="s">
        <v>20</v>
      </c>
      <c r="D264" s="12" t="s">
        <v>590</v>
      </c>
      <c r="E264" s="7">
        <v>5389445</v>
      </c>
      <c r="F264" s="7">
        <v>0</v>
      </c>
      <c r="G264" s="7">
        <v>0</v>
      </c>
      <c r="H264" s="7">
        <v>0</v>
      </c>
      <c r="I264" s="7">
        <v>0</v>
      </c>
      <c r="J264" s="8">
        <v>0</v>
      </c>
      <c r="K264" s="8">
        <v>0</v>
      </c>
      <c r="L264" s="8">
        <v>0</v>
      </c>
    </row>
    <row r="265" spans="1:12" ht="20.25">
      <c r="A265" t="s">
        <v>19</v>
      </c>
      <c r="B265" t="s">
        <v>591</v>
      </c>
      <c r="C265" s="12" t="s">
        <v>20</v>
      </c>
      <c r="D265" s="12" t="s">
        <v>592</v>
      </c>
      <c r="E265" s="7">
        <v>45507282</v>
      </c>
      <c r="F265" s="7">
        <v>0</v>
      </c>
      <c r="G265" s="7">
        <v>0</v>
      </c>
      <c r="H265" s="7">
        <v>0</v>
      </c>
      <c r="I265" s="7">
        <v>0</v>
      </c>
      <c r="J265" s="8">
        <v>0</v>
      </c>
      <c r="K265" s="8">
        <v>0</v>
      </c>
      <c r="L265" s="8">
        <v>0</v>
      </c>
    </row>
    <row r="266" spans="1:12" ht="20.25">
      <c r="A266" t="s">
        <v>19</v>
      </c>
      <c r="B266" t="s">
        <v>593</v>
      </c>
      <c r="C266" s="12" t="s">
        <v>20</v>
      </c>
      <c r="D266" s="12" t="s">
        <v>594</v>
      </c>
      <c r="E266" s="7">
        <v>8122755</v>
      </c>
      <c r="F266" s="7">
        <v>0</v>
      </c>
      <c r="G266" s="7">
        <v>0</v>
      </c>
      <c r="H266" s="7">
        <v>0</v>
      </c>
      <c r="I266" s="7">
        <v>0</v>
      </c>
      <c r="J266" s="8">
        <v>0</v>
      </c>
      <c r="K266" s="8">
        <v>0</v>
      </c>
      <c r="L266" s="8">
        <v>0</v>
      </c>
    </row>
    <row r="267" spans="1:12" ht="20.25">
      <c r="A267" t="s">
        <v>19</v>
      </c>
      <c r="B267" t="s">
        <v>595</v>
      </c>
      <c r="C267" s="12" t="s">
        <v>20</v>
      </c>
      <c r="D267" s="12" t="s">
        <v>596</v>
      </c>
      <c r="E267" s="7">
        <v>1398162</v>
      </c>
      <c r="F267" s="7">
        <v>0</v>
      </c>
      <c r="G267" s="7">
        <v>0</v>
      </c>
      <c r="H267" s="7">
        <v>0</v>
      </c>
      <c r="I267" s="7">
        <v>0</v>
      </c>
      <c r="J267" s="8">
        <v>0</v>
      </c>
      <c r="K267" s="8">
        <v>0</v>
      </c>
      <c r="L267" s="8">
        <v>0</v>
      </c>
    </row>
    <row r="268" spans="1:12" ht="20.25">
      <c r="A268" t="s">
        <v>19</v>
      </c>
      <c r="B268" t="s">
        <v>597</v>
      </c>
      <c r="C268" s="12" t="s">
        <v>20</v>
      </c>
      <c r="D268" s="12" t="s">
        <v>598</v>
      </c>
      <c r="E268" s="7">
        <v>1266595</v>
      </c>
      <c r="F268" s="7">
        <v>986056</v>
      </c>
      <c r="G268" s="7">
        <v>51067000</v>
      </c>
      <c r="H268" s="7">
        <v>52053056</v>
      </c>
      <c r="I268" s="7">
        <v>12730189</v>
      </c>
      <c r="J268" s="8">
        <v>13716245</v>
      </c>
      <c r="K268" s="8">
        <v>51067000</v>
      </c>
      <c r="L268" s="8">
        <v>64783245</v>
      </c>
    </row>
    <row r="269" spans="1:12" ht="20.25">
      <c r="A269" t="s">
        <v>19</v>
      </c>
      <c r="B269" t="s">
        <v>599</v>
      </c>
      <c r="C269" s="12" t="s">
        <v>20</v>
      </c>
      <c r="D269" s="12" t="s">
        <v>600</v>
      </c>
      <c r="E269" s="7">
        <v>557800</v>
      </c>
      <c r="F269" s="7">
        <v>0</v>
      </c>
      <c r="G269" s="7">
        <v>0</v>
      </c>
      <c r="H269" s="7">
        <v>0</v>
      </c>
      <c r="I269" s="7">
        <v>0</v>
      </c>
      <c r="J269" s="8">
        <v>0</v>
      </c>
      <c r="K269" s="8">
        <v>0</v>
      </c>
      <c r="L269" s="8">
        <v>0</v>
      </c>
    </row>
    <row r="270" spans="1:12" ht="20.25">
      <c r="A270" t="s">
        <v>19</v>
      </c>
      <c r="B270" t="s">
        <v>601</v>
      </c>
      <c r="C270" s="12" t="s">
        <v>20</v>
      </c>
      <c r="D270" s="12" t="s">
        <v>602</v>
      </c>
      <c r="E270" s="7">
        <v>9373877</v>
      </c>
      <c r="F270" s="7">
        <v>0</v>
      </c>
      <c r="G270" s="7">
        <v>0</v>
      </c>
      <c r="H270" s="7">
        <v>0</v>
      </c>
      <c r="I270" s="7">
        <v>0</v>
      </c>
      <c r="J270" s="8">
        <v>0</v>
      </c>
      <c r="K270" s="8">
        <v>0</v>
      </c>
      <c r="L270" s="8">
        <v>0</v>
      </c>
    </row>
    <row r="271" spans="1:12" ht="20.25">
      <c r="A271" t="s">
        <v>19</v>
      </c>
      <c r="B271" t="s">
        <v>603</v>
      </c>
      <c r="C271" s="12" t="s">
        <v>20</v>
      </c>
      <c r="D271" s="12" t="s">
        <v>604</v>
      </c>
      <c r="E271" s="7">
        <v>29564623</v>
      </c>
      <c r="F271" s="7">
        <v>0</v>
      </c>
      <c r="G271" s="7">
        <v>0</v>
      </c>
      <c r="H271" s="7">
        <v>0</v>
      </c>
      <c r="I271" s="7">
        <v>0</v>
      </c>
      <c r="J271" s="8">
        <v>0</v>
      </c>
      <c r="K271" s="8">
        <v>0</v>
      </c>
      <c r="L271" s="8">
        <v>0</v>
      </c>
    </row>
    <row r="272" spans="1:12" ht="20.25">
      <c r="A272" t="s">
        <v>19</v>
      </c>
      <c r="B272" t="s">
        <v>605</v>
      </c>
      <c r="C272" s="12" t="s">
        <v>20</v>
      </c>
      <c r="D272" s="12" t="s">
        <v>606</v>
      </c>
      <c r="E272" s="7">
        <v>1164922</v>
      </c>
      <c r="F272" s="7">
        <v>0</v>
      </c>
      <c r="G272" s="7">
        <v>0</v>
      </c>
      <c r="H272" s="7">
        <v>0</v>
      </c>
      <c r="I272" s="7">
        <v>0</v>
      </c>
      <c r="J272" s="8">
        <v>0</v>
      </c>
      <c r="K272" s="8">
        <v>0</v>
      </c>
      <c r="L272" s="8">
        <v>0</v>
      </c>
    </row>
    <row r="273" spans="1:12" ht="20.25">
      <c r="A273" t="s">
        <v>19</v>
      </c>
      <c r="B273" t="s">
        <v>607</v>
      </c>
      <c r="C273" s="12" t="s">
        <v>20</v>
      </c>
      <c r="D273" s="12" t="s">
        <v>608</v>
      </c>
      <c r="E273" s="7">
        <v>27242775</v>
      </c>
      <c r="F273" s="7">
        <v>0</v>
      </c>
      <c r="G273" s="7">
        <v>0</v>
      </c>
      <c r="H273" s="7">
        <v>0</v>
      </c>
      <c r="I273" s="7">
        <v>0</v>
      </c>
      <c r="J273" s="8">
        <v>0</v>
      </c>
      <c r="K273" s="8">
        <v>0</v>
      </c>
      <c r="L273" s="8">
        <v>0</v>
      </c>
    </row>
    <row r="274" spans="1:12" ht="20.25">
      <c r="A274" t="s">
        <v>19</v>
      </c>
      <c r="B274" t="s">
        <v>609</v>
      </c>
      <c r="C274" s="12" t="s">
        <v>20</v>
      </c>
      <c r="D274" s="12" t="s">
        <v>610</v>
      </c>
      <c r="E274" s="7">
        <v>26721921</v>
      </c>
      <c r="F274" s="7">
        <v>115046259</v>
      </c>
      <c r="G274" s="7">
        <v>33736000</v>
      </c>
      <c r="H274" s="7">
        <v>148782259</v>
      </c>
      <c r="I274" s="7">
        <v>75983309</v>
      </c>
      <c r="J274" s="8">
        <v>191029568</v>
      </c>
      <c r="K274" s="8">
        <v>33736000</v>
      </c>
      <c r="L274" s="8">
        <v>224765568</v>
      </c>
    </row>
    <row r="275" spans="1:12" ht="20.25">
      <c r="A275" t="s">
        <v>19</v>
      </c>
      <c r="B275" t="s">
        <v>611</v>
      </c>
      <c r="C275" s="12" t="s">
        <v>20</v>
      </c>
      <c r="D275" s="12" t="s">
        <v>612</v>
      </c>
      <c r="E275" s="7">
        <v>10503069</v>
      </c>
      <c r="F275" s="7">
        <v>0</v>
      </c>
      <c r="G275" s="7">
        <v>0</v>
      </c>
      <c r="H275" s="7">
        <v>0</v>
      </c>
      <c r="I275" s="7">
        <v>0</v>
      </c>
      <c r="J275" s="8">
        <v>0</v>
      </c>
      <c r="K275" s="8">
        <v>0</v>
      </c>
      <c r="L275" s="8">
        <v>0</v>
      </c>
    </row>
    <row r="276" spans="1:12" ht="20.25">
      <c r="A276" t="s">
        <v>19</v>
      </c>
      <c r="B276" t="s">
        <v>613</v>
      </c>
      <c r="C276" s="12" t="s">
        <v>20</v>
      </c>
      <c r="D276" s="12" t="s">
        <v>614</v>
      </c>
      <c r="E276" s="7">
        <v>19908738</v>
      </c>
      <c r="F276" s="7">
        <v>0</v>
      </c>
      <c r="G276" s="7">
        <v>0</v>
      </c>
      <c r="H276" s="7">
        <v>0</v>
      </c>
      <c r="I276" s="7">
        <v>0</v>
      </c>
      <c r="J276" s="8">
        <v>0</v>
      </c>
      <c r="K276" s="8">
        <v>0</v>
      </c>
      <c r="L276" s="8">
        <v>0</v>
      </c>
    </row>
    <row r="277" spans="1:12" ht="20.25">
      <c r="A277" t="s">
        <v>19</v>
      </c>
      <c r="B277" t="s">
        <v>615</v>
      </c>
      <c r="C277" s="12" t="s">
        <v>20</v>
      </c>
      <c r="D277" s="12" t="s">
        <v>616</v>
      </c>
      <c r="E277" s="7">
        <v>16837</v>
      </c>
      <c r="F277" s="7">
        <v>0</v>
      </c>
      <c r="G277" s="7">
        <v>0</v>
      </c>
      <c r="H277" s="7">
        <v>0</v>
      </c>
      <c r="I277" s="7">
        <v>0</v>
      </c>
      <c r="J277" s="8">
        <v>0</v>
      </c>
      <c r="K277" s="8">
        <v>0</v>
      </c>
      <c r="L277" s="8">
        <v>0</v>
      </c>
    </row>
    <row r="278" spans="1:12" ht="20.25">
      <c r="A278" t="s">
        <v>19</v>
      </c>
      <c r="B278" t="s">
        <v>617</v>
      </c>
      <c r="C278" s="12" t="s">
        <v>20</v>
      </c>
      <c r="D278" s="12" t="s">
        <v>618</v>
      </c>
      <c r="E278" s="7">
        <v>16181752</v>
      </c>
      <c r="F278" s="7">
        <v>0</v>
      </c>
      <c r="G278" s="7">
        <v>0</v>
      </c>
      <c r="H278" s="7">
        <v>0</v>
      </c>
      <c r="I278" s="7">
        <v>0</v>
      </c>
      <c r="J278" s="8">
        <v>0</v>
      </c>
      <c r="K278" s="8">
        <v>0</v>
      </c>
      <c r="L278" s="8">
        <v>0</v>
      </c>
    </row>
    <row r="279" spans="1:12" ht="20.25">
      <c r="A279" t="s">
        <v>19</v>
      </c>
      <c r="B279" t="s">
        <v>619</v>
      </c>
      <c r="C279" s="12" t="s">
        <v>20</v>
      </c>
      <c r="D279" s="12" t="s">
        <v>620</v>
      </c>
      <c r="E279" s="7">
        <v>7101450</v>
      </c>
      <c r="F279" s="7">
        <v>0</v>
      </c>
      <c r="G279" s="7">
        <v>0</v>
      </c>
      <c r="H279" s="7">
        <v>0</v>
      </c>
      <c r="I279" s="7">
        <v>0</v>
      </c>
      <c r="J279" s="8">
        <v>0</v>
      </c>
      <c r="K279" s="8">
        <v>0</v>
      </c>
      <c r="L279" s="8">
        <v>0</v>
      </c>
    </row>
    <row r="280" spans="1:12" ht="20.25">
      <c r="A280" t="s">
        <v>19</v>
      </c>
      <c r="B280" t="s">
        <v>621</v>
      </c>
      <c r="C280" s="12" t="s">
        <v>20</v>
      </c>
      <c r="D280" s="12" t="s">
        <v>622</v>
      </c>
      <c r="E280" s="7">
        <v>7177092</v>
      </c>
      <c r="F280" s="7">
        <v>0</v>
      </c>
      <c r="G280" s="7">
        <v>0</v>
      </c>
      <c r="H280" s="7">
        <v>0</v>
      </c>
      <c r="I280" s="7">
        <v>0</v>
      </c>
      <c r="J280" s="8">
        <v>0</v>
      </c>
      <c r="K280" s="8">
        <v>0</v>
      </c>
      <c r="L280" s="8">
        <v>0</v>
      </c>
    </row>
    <row r="281" spans="1:12" ht="20.25">
      <c r="A281" t="s">
        <v>19</v>
      </c>
      <c r="B281" t="s">
        <v>623</v>
      </c>
      <c r="C281" s="12" t="s">
        <v>20</v>
      </c>
      <c r="D281" s="12" t="s">
        <v>624</v>
      </c>
      <c r="E281" s="7">
        <v>980729</v>
      </c>
      <c r="F281" s="7">
        <v>0</v>
      </c>
      <c r="G281" s="7">
        <v>0</v>
      </c>
      <c r="H281" s="7">
        <v>0</v>
      </c>
      <c r="I281" s="7">
        <v>0</v>
      </c>
      <c r="J281" s="8">
        <v>0</v>
      </c>
      <c r="K281" s="8">
        <v>0</v>
      </c>
      <c r="L281" s="8">
        <v>0</v>
      </c>
    </row>
    <row r="282" spans="1:12" ht="20.25">
      <c r="A282" t="s">
        <v>19</v>
      </c>
      <c r="B282" t="s">
        <v>625</v>
      </c>
      <c r="C282" s="12" t="s">
        <v>20</v>
      </c>
      <c r="D282" s="12" t="s">
        <v>626</v>
      </c>
      <c r="E282" s="7">
        <v>8329264</v>
      </c>
      <c r="F282" s="7">
        <v>0</v>
      </c>
      <c r="G282" s="7">
        <v>0</v>
      </c>
      <c r="H282" s="7">
        <v>0</v>
      </c>
      <c r="I282" s="7">
        <v>0</v>
      </c>
      <c r="J282" s="8">
        <v>0</v>
      </c>
      <c r="K282" s="8">
        <v>0</v>
      </c>
      <c r="L282" s="8">
        <v>0</v>
      </c>
    </row>
    <row r="283" spans="1:12" ht="20.25">
      <c r="A283" t="s">
        <v>19</v>
      </c>
      <c r="B283" t="s">
        <v>627</v>
      </c>
      <c r="C283" s="12" t="s">
        <v>20</v>
      </c>
      <c r="D283" s="12" t="s">
        <v>628</v>
      </c>
      <c r="E283" s="7">
        <v>10482952</v>
      </c>
      <c r="F283" s="7">
        <v>0</v>
      </c>
      <c r="G283" s="7">
        <v>0</v>
      </c>
      <c r="H283" s="7">
        <v>0</v>
      </c>
      <c r="I283" s="7">
        <v>0</v>
      </c>
      <c r="J283" s="8">
        <v>0</v>
      </c>
      <c r="K283" s="8">
        <v>0</v>
      </c>
      <c r="L283" s="8">
        <v>0</v>
      </c>
    </row>
    <row r="284" spans="1:12" ht="20.25">
      <c r="A284" t="s">
        <v>19</v>
      </c>
      <c r="B284" t="s">
        <v>629</v>
      </c>
      <c r="C284" s="12" t="s">
        <v>20</v>
      </c>
      <c r="D284" s="12" t="s">
        <v>630</v>
      </c>
      <c r="E284" s="7">
        <v>1609395</v>
      </c>
      <c r="F284" s="7">
        <v>0</v>
      </c>
      <c r="G284" s="7">
        <v>0</v>
      </c>
      <c r="H284" s="7">
        <v>0</v>
      </c>
      <c r="I284" s="7">
        <v>0</v>
      </c>
      <c r="J284" s="8">
        <v>0</v>
      </c>
      <c r="K284" s="8">
        <v>0</v>
      </c>
      <c r="L284" s="8">
        <v>0</v>
      </c>
    </row>
    <row r="285" spans="1:12" ht="20.25">
      <c r="A285" t="s">
        <v>19</v>
      </c>
      <c r="B285" t="s">
        <v>631</v>
      </c>
      <c r="C285" s="12" t="s">
        <v>20</v>
      </c>
      <c r="D285" s="12" t="s">
        <v>632</v>
      </c>
      <c r="E285" s="7">
        <v>3302269</v>
      </c>
      <c r="F285" s="7">
        <v>0</v>
      </c>
      <c r="G285" s="7">
        <v>0</v>
      </c>
      <c r="H285" s="7">
        <v>0</v>
      </c>
      <c r="I285" s="7">
        <v>0</v>
      </c>
      <c r="J285" s="8">
        <v>0</v>
      </c>
      <c r="K285" s="8">
        <v>0</v>
      </c>
      <c r="L285" s="8">
        <v>0</v>
      </c>
    </row>
    <row r="286" spans="1:12" ht="20.25">
      <c r="A286" t="s">
        <v>19</v>
      </c>
      <c r="B286" t="s">
        <v>633</v>
      </c>
      <c r="C286" s="12" t="s">
        <v>20</v>
      </c>
      <c r="D286" s="12" t="s">
        <v>634</v>
      </c>
      <c r="E286" s="7">
        <v>26689271</v>
      </c>
      <c r="F286" s="7">
        <v>0</v>
      </c>
      <c r="G286" s="7">
        <v>0</v>
      </c>
      <c r="H286" s="7">
        <v>0</v>
      </c>
      <c r="I286" s="7">
        <v>0</v>
      </c>
      <c r="J286" s="8">
        <v>0</v>
      </c>
      <c r="K286" s="8">
        <v>0</v>
      </c>
      <c r="L286" s="8">
        <v>0</v>
      </c>
    </row>
    <row r="287" spans="1:12" ht="20.25">
      <c r="A287" t="s">
        <v>19</v>
      </c>
      <c r="B287" t="s">
        <v>635</v>
      </c>
      <c r="C287" s="12" t="s">
        <v>20</v>
      </c>
      <c r="D287" s="12" t="s">
        <v>636</v>
      </c>
      <c r="E287" s="7">
        <v>7284468</v>
      </c>
      <c r="F287" s="7">
        <v>0</v>
      </c>
      <c r="G287" s="7">
        <v>0</v>
      </c>
      <c r="H287" s="7">
        <v>0</v>
      </c>
      <c r="I287" s="7">
        <v>0</v>
      </c>
      <c r="J287" s="8">
        <v>0</v>
      </c>
      <c r="K287" s="8">
        <v>0</v>
      </c>
      <c r="L287" s="8">
        <v>0</v>
      </c>
    </row>
    <row r="288" spans="1:12" ht="20.25">
      <c r="A288" t="s">
        <v>19</v>
      </c>
      <c r="B288" t="s">
        <v>637</v>
      </c>
      <c r="C288" s="12" t="s">
        <v>20</v>
      </c>
      <c r="D288" s="12" t="s">
        <v>638</v>
      </c>
      <c r="E288" s="7">
        <v>5295496</v>
      </c>
      <c r="F288" s="7">
        <v>0</v>
      </c>
      <c r="G288" s="7">
        <v>0</v>
      </c>
      <c r="H288" s="7">
        <v>0</v>
      </c>
      <c r="I288" s="7">
        <v>0</v>
      </c>
      <c r="J288" s="8">
        <v>0</v>
      </c>
      <c r="K288" s="8">
        <v>0</v>
      </c>
      <c r="L288" s="8">
        <v>0</v>
      </c>
    </row>
    <row r="289" spans="1:12" ht="20.25">
      <c r="A289" t="s">
        <v>19</v>
      </c>
      <c r="B289" t="s">
        <v>639</v>
      </c>
      <c r="C289" s="12" t="s">
        <v>20</v>
      </c>
      <c r="D289" s="12" t="s">
        <v>640</v>
      </c>
      <c r="E289" s="7">
        <v>24078931</v>
      </c>
      <c r="F289" s="7">
        <v>0</v>
      </c>
      <c r="G289" s="7">
        <v>0</v>
      </c>
      <c r="H289" s="7">
        <v>0</v>
      </c>
      <c r="I289" s="7">
        <v>0</v>
      </c>
      <c r="J289" s="8">
        <v>0</v>
      </c>
      <c r="K289" s="8">
        <v>0</v>
      </c>
      <c r="L289" s="8">
        <v>0</v>
      </c>
    </row>
    <row r="290" spans="1:12" ht="20.25">
      <c r="A290" t="s">
        <v>19</v>
      </c>
      <c r="B290" t="s">
        <v>641</v>
      </c>
      <c r="C290" s="12" t="s">
        <v>20</v>
      </c>
      <c r="D290" s="12" t="s">
        <v>642</v>
      </c>
      <c r="E290" s="7">
        <v>3715892</v>
      </c>
      <c r="F290" s="7">
        <v>0</v>
      </c>
      <c r="G290" s="7">
        <v>0</v>
      </c>
      <c r="H290" s="7">
        <v>0</v>
      </c>
      <c r="I290" s="7">
        <v>0</v>
      </c>
      <c r="J290" s="8">
        <v>0</v>
      </c>
      <c r="K290" s="8">
        <v>0</v>
      </c>
      <c r="L290" s="8">
        <v>0</v>
      </c>
    </row>
    <row r="291" spans="1:12" ht="20.25">
      <c r="A291" t="s">
        <v>19</v>
      </c>
      <c r="B291" t="s">
        <v>643</v>
      </c>
      <c r="C291" s="12" t="s">
        <v>20</v>
      </c>
      <c r="D291" s="12" t="s">
        <v>644</v>
      </c>
      <c r="E291" s="7">
        <v>2137477</v>
      </c>
      <c r="F291" s="7">
        <v>0</v>
      </c>
      <c r="G291" s="7">
        <v>0</v>
      </c>
      <c r="H291" s="7">
        <v>0</v>
      </c>
      <c r="I291" s="7">
        <v>0</v>
      </c>
      <c r="J291" s="8">
        <v>0</v>
      </c>
      <c r="K291" s="8">
        <v>0</v>
      </c>
      <c r="L291" s="8">
        <v>0</v>
      </c>
    </row>
    <row r="292" spans="1:12" ht="20.25">
      <c r="A292" t="s">
        <v>19</v>
      </c>
      <c r="B292" t="s">
        <v>645</v>
      </c>
      <c r="C292" s="12" t="s">
        <v>20</v>
      </c>
      <c r="D292" s="12" t="s">
        <v>646</v>
      </c>
      <c r="E292" s="7">
        <v>530711</v>
      </c>
      <c r="F292" s="7">
        <v>0</v>
      </c>
      <c r="G292" s="7">
        <v>0</v>
      </c>
      <c r="H292" s="7">
        <v>0</v>
      </c>
      <c r="I292" s="7">
        <v>0</v>
      </c>
      <c r="J292" s="8">
        <v>0</v>
      </c>
      <c r="K292" s="8">
        <v>0</v>
      </c>
      <c r="L292" s="8">
        <v>0</v>
      </c>
    </row>
    <row r="293" spans="1:12" ht="20.25">
      <c r="A293" t="s">
        <v>19</v>
      </c>
      <c r="B293" t="s">
        <v>647</v>
      </c>
      <c r="C293" s="12" t="s">
        <v>20</v>
      </c>
      <c r="D293" s="12" t="s">
        <v>648</v>
      </c>
      <c r="E293" s="7">
        <v>11862073</v>
      </c>
      <c r="F293" s="7">
        <v>0</v>
      </c>
      <c r="G293" s="7">
        <v>0</v>
      </c>
      <c r="H293" s="7">
        <v>0</v>
      </c>
      <c r="I293" s="7">
        <v>0</v>
      </c>
      <c r="J293" s="8">
        <v>0</v>
      </c>
      <c r="K293" s="8">
        <v>0</v>
      </c>
      <c r="L293" s="8">
        <v>0</v>
      </c>
    </row>
    <row r="294" spans="1:12" ht="20.25">
      <c r="A294" t="s">
        <v>19</v>
      </c>
      <c r="B294" t="s">
        <v>649</v>
      </c>
      <c r="C294" s="12" t="s">
        <v>20</v>
      </c>
      <c r="D294" s="12" t="s">
        <v>650</v>
      </c>
      <c r="E294" s="7">
        <v>33385322</v>
      </c>
      <c r="F294" s="7">
        <v>0</v>
      </c>
      <c r="G294" s="7">
        <v>0</v>
      </c>
      <c r="H294" s="7">
        <v>0</v>
      </c>
      <c r="I294" s="7">
        <v>0</v>
      </c>
      <c r="J294" s="8">
        <v>0</v>
      </c>
      <c r="K294" s="8">
        <v>0</v>
      </c>
      <c r="L294" s="8">
        <v>0</v>
      </c>
    </row>
    <row r="295" spans="1:12" ht="20.25">
      <c r="A295" t="s">
        <v>19</v>
      </c>
      <c r="B295" t="s">
        <v>651</v>
      </c>
      <c r="C295" s="12" t="s">
        <v>20</v>
      </c>
      <c r="D295" s="12" t="s">
        <v>652</v>
      </c>
      <c r="E295" s="7">
        <v>21115380</v>
      </c>
      <c r="F295" s="7">
        <v>0</v>
      </c>
      <c r="G295" s="7">
        <v>0</v>
      </c>
      <c r="H295" s="7">
        <v>0</v>
      </c>
      <c r="I295" s="7">
        <v>0</v>
      </c>
      <c r="J295" s="8">
        <v>0</v>
      </c>
      <c r="K295" s="8">
        <v>0</v>
      </c>
      <c r="L295" s="8">
        <v>0</v>
      </c>
    </row>
    <row r="296" spans="1:12" ht="20.25">
      <c r="A296" t="s">
        <v>19</v>
      </c>
      <c r="B296" t="s">
        <v>653</v>
      </c>
      <c r="C296" s="12" t="s">
        <v>20</v>
      </c>
      <c r="D296" s="12" t="s">
        <v>654</v>
      </c>
      <c r="E296" s="7">
        <v>9316646</v>
      </c>
      <c r="F296" s="7">
        <v>0</v>
      </c>
      <c r="G296" s="7">
        <v>0</v>
      </c>
      <c r="H296" s="7">
        <v>0</v>
      </c>
      <c r="I296" s="7">
        <v>0</v>
      </c>
      <c r="J296" s="8">
        <v>0</v>
      </c>
      <c r="K296" s="8">
        <v>0</v>
      </c>
      <c r="L296" s="8">
        <v>0</v>
      </c>
    </row>
    <row r="297" spans="1:12" ht="20.25">
      <c r="A297" t="s">
        <v>19</v>
      </c>
      <c r="B297" t="s">
        <v>655</v>
      </c>
      <c r="C297" s="12" t="s">
        <v>20</v>
      </c>
      <c r="D297" s="12" t="s">
        <v>656</v>
      </c>
      <c r="E297" s="7">
        <v>289766532</v>
      </c>
      <c r="F297" s="7">
        <v>0</v>
      </c>
      <c r="G297" s="7">
        <v>0</v>
      </c>
      <c r="H297" s="7">
        <v>0</v>
      </c>
      <c r="I297" s="7">
        <v>0</v>
      </c>
      <c r="J297" s="8">
        <v>0</v>
      </c>
      <c r="K297" s="8">
        <v>0</v>
      </c>
      <c r="L297" s="8">
        <v>0</v>
      </c>
    </row>
    <row r="298" spans="1:12" ht="20.25">
      <c r="A298" t="s">
        <v>19</v>
      </c>
      <c r="B298" t="s">
        <v>657</v>
      </c>
      <c r="C298" s="12" t="s">
        <v>20</v>
      </c>
      <c r="D298" s="12" t="s">
        <v>658</v>
      </c>
      <c r="E298" s="7">
        <v>9035289</v>
      </c>
      <c r="F298" s="7">
        <v>0</v>
      </c>
      <c r="G298" s="7">
        <v>0</v>
      </c>
      <c r="H298" s="7">
        <v>0</v>
      </c>
      <c r="I298" s="7">
        <v>0</v>
      </c>
      <c r="J298" s="8">
        <v>0</v>
      </c>
      <c r="K298" s="8">
        <v>0</v>
      </c>
      <c r="L298" s="8">
        <v>0</v>
      </c>
    </row>
    <row r="299" spans="1:12" ht="20.25">
      <c r="A299" t="s">
        <v>19</v>
      </c>
      <c r="B299" t="s">
        <v>659</v>
      </c>
      <c r="C299" s="12" t="s">
        <v>20</v>
      </c>
      <c r="D299" s="12" t="s">
        <v>660</v>
      </c>
      <c r="E299" s="7">
        <v>156565</v>
      </c>
      <c r="F299" s="7">
        <v>0</v>
      </c>
      <c r="G299" s="7">
        <v>0</v>
      </c>
      <c r="H299" s="7">
        <v>0</v>
      </c>
      <c r="I299" s="7">
        <v>0</v>
      </c>
      <c r="J299" s="8">
        <v>0</v>
      </c>
      <c r="K299" s="8">
        <v>0</v>
      </c>
      <c r="L299" s="8">
        <v>0</v>
      </c>
    </row>
    <row r="300" spans="1:12" ht="20.25">
      <c r="A300" t="s">
        <v>19</v>
      </c>
      <c r="B300" t="s">
        <v>661</v>
      </c>
      <c r="C300" s="12" t="s">
        <v>20</v>
      </c>
      <c r="D300" s="12" t="s">
        <v>662</v>
      </c>
      <c r="E300" s="7">
        <v>22303736</v>
      </c>
      <c r="F300" s="7">
        <v>0</v>
      </c>
      <c r="G300" s="7">
        <v>0</v>
      </c>
      <c r="H300" s="7">
        <v>0</v>
      </c>
      <c r="I300" s="7">
        <v>0</v>
      </c>
      <c r="J300" s="8">
        <v>0</v>
      </c>
      <c r="K300" s="8">
        <v>0</v>
      </c>
      <c r="L300" s="8">
        <v>0</v>
      </c>
    </row>
    <row r="301" spans="1:12" ht="20.25">
      <c r="A301" t="s">
        <v>19</v>
      </c>
      <c r="B301" t="s">
        <v>663</v>
      </c>
      <c r="C301" s="12" t="s">
        <v>20</v>
      </c>
      <c r="D301" s="12" t="s">
        <v>664</v>
      </c>
      <c r="E301" s="7">
        <v>9640992</v>
      </c>
      <c r="F301" s="7">
        <v>0</v>
      </c>
      <c r="G301" s="7">
        <v>0</v>
      </c>
      <c r="H301" s="7">
        <v>0</v>
      </c>
      <c r="I301" s="7">
        <v>0</v>
      </c>
      <c r="J301" s="8">
        <v>0</v>
      </c>
      <c r="K301" s="8">
        <v>0</v>
      </c>
      <c r="L301" s="8">
        <v>0</v>
      </c>
    </row>
    <row r="302" spans="1:12" ht="20.25">
      <c r="A302" t="s">
        <v>19</v>
      </c>
      <c r="B302" t="s">
        <v>665</v>
      </c>
      <c r="C302" s="12" t="s">
        <v>20</v>
      </c>
      <c r="D302" s="12" t="s">
        <v>666</v>
      </c>
      <c r="E302" s="7">
        <v>5153439</v>
      </c>
      <c r="F302" s="7">
        <v>0</v>
      </c>
      <c r="G302" s="7">
        <v>0</v>
      </c>
      <c r="H302" s="7">
        <v>0</v>
      </c>
      <c r="I302" s="7">
        <v>0</v>
      </c>
      <c r="J302" s="8">
        <v>0</v>
      </c>
      <c r="K302" s="8">
        <v>0</v>
      </c>
      <c r="L302" s="8">
        <v>0</v>
      </c>
    </row>
    <row r="303" spans="1:12" ht="20.25">
      <c r="A303" t="s">
        <v>19</v>
      </c>
      <c r="B303" t="s">
        <v>667</v>
      </c>
      <c r="C303" s="12" t="s">
        <v>20</v>
      </c>
      <c r="D303" s="12" t="s">
        <v>668</v>
      </c>
      <c r="E303" s="7">
        <v>5404023</v>
      </c>
      <c r="F303" s="7">
        <v>0</v>
      </c>
      <c r="G303" s="7">
        <v>0</v>
      </c>
      <c r="H303" s="7">
        <v>0</v>
      </c>
      <c r="I303" s="7">
        <v>0</v>
      </c>
      <c r="J303" s="8">
        <v>0</v>
      </c>
      <c r="K303" s="8">
        <v>0</v>
      </c>
      <c r="L303" s="8">
        <v>0</v>
      </c>
    </row>
    <row r="304" spans="1:12" ht="20.25">
      <c r="A304" t="s">
        <v>19</v>
      </c>
      <c r="B304" t="s">
        <v>669</v>
      </c>
      <c r="C304" s="12" t="s">
        <v>20</v>
      </c>
      <c r="D304" s="12" t="s">
        <v>670</v>
      </c>
      <c r="E304" s="7">
        <v>5401169</v>
      </c>
      <c r="F304" s="7">
        <v>0</v>
      </c>
      <c r="G304" s="7">
        <v>0</v>
      </c>
      <c r="H304" s="7">
        <v>0</v>
      </c>
      <c r="I304" s="7">
        <v>0</v>
      </c>
      <c r="J304" s="8">
        <v>0</v>
      </c>
      <c r="K304" s="8">
        <v>0</v>
      </c>
      <c r="L304" s="8">
        <v>0</v>
      </c>
    </row>
    <row r="305" spans="1:12" ht="20.25">
      <c r="A305" t="s">
        <v>19</v>
      </c>
      <c r="B305" t="s">
        <v>671</v>
      </c>
      <c r="C305" s="12" t="s">
        <v>20</v>
      </c>
      <c r="D305" s="12" t="s">
        <v>672</v>
      </c>
      <c r="E305" s="7">
        <v>11100359</v>
      </c>
      <c r="F305" s="7">
        <v>0</v>
      </c>
      <c r="G305" s="7">
        <v>0</v>
      </c>
      <c r="H305" s="7">
        <v>0</v>
      </c>
      <c r="I305" s="7">
        <v>0</v>
      </c>
      <c r="J305" s="8">
        <v>0</v>
      </c>
      <c r="K305" s="8">
        <v>0</v>
      </c>
      <c r="L305" s="8">
        <v>0</v>
      </c>
    </row>
    <row r="306" spans="1:12" ht="20.25">
      <c r="A306" t="s">
        <v>19</v>
      </c>
      <c r="B306" t="s">
        <v>673</v>
      </c>
      <c r="C306" s="12" t="s">
        <v>20</v>
      </c>
      <c r="D306" s="12" t="s">
        <v>674</v>
      </c>
      <c r="E306" s="7">
        <v>4906986</v>
      </c>
      <c r="F306" s="7">
        <v>0</v>
      </c>
      <c r="G306" s="7">
        <v>0</v>
      </c>
      <c r="H306" s="7">
        <v>0</v>
      </c>
      <c r="I306" s="7">
        <v>0</v>
      </c>
      <c r="J306" s="8">
        <v>0</v>
      </c>
      <c r="K306" s="8">
        <v>0</v>
      </c>
      <c r="L306" s="8">
        <v>0</v>
      </c>
    </row>
    <row r="307" spans="1:12" ht="20.25">
      <c r="A307" t="s">
        <v>19</v>
      </c>
      <c r="B307" t="s">
        <v>675</v>
      </c>
      <c r="C307" s="12" t="s">
        <v>20</v>
      </c>
      <c r="D307" s="12" t="s">
        <v>676</v>
      </c>
      <c r="E307" s="7">
        <v>15340889</v>
      </c>
      <c r="F307" s="7">
        <v>0</v>
      </c>
      <c r="G307" s="7">
        <v>0</v>
      </c>
      <c r="H307" s="7">
        <v>0</v>
      </c>
      <c r="I307" s="7">
        <v>0</v>
      </c>
      <c r="J307" s="8">
        <v>0</v>
      </c>
      <c r="K307" s="8">
        <v>0</v>
      </c>
      <c r="L307" s="8">
        <v>0</v>
      </c>
    </row>
    <row r="308" spans="1:12" ht="20.25">
      <c r="A308" t="s">
        <v>19</v>
      </c>
      <c r="B308" t="s">
        <v>677</v>
      </c>
      <c r="C308" s="12" t="s">
        <v>20</v>
      </c>
      <c r="D308" s="12" t="s">
        <v>678</v>
      </c>
      <c r="E308" s="7">
        <v>18616880</v>
      </c>
      <c r="F308" s="7">
        <v>0</v>
      </c>
      <c r="G308" s="7">
        <v>0</v>
      </c>
      <c r="H308" s="7">
        <v>0</v>
      </c>
      <c r="I308" s="7">
        <v>0</v>
      </c>
      <c r="J308" s="8">
        <v>0</v>
      </c>
      <c r="K308" s="8">
        <v>0</v>
      </c>
      <c r="L308" s="8">
        <v>0</v>
      </c>
    </row>
    <row r="309" spans="1:12" ht="20.25">
      <c r="A309" t="s">
        <v>19</v>
      </c>
      <c r="B309" t="s">
        <v>679</v>
      </c>
      <c r="C309" s="12" t="s">
        <v>20</v>
      </c>
      <c r="D309" s="12" t="s">
        <v>680</v>
      </c>
      <c r="E309" s="7">
        <v>478704</v>
      </c>
      <c r="F309" s="7">
        <v>0</v>
      </c>
      <c r="G309" s="7">
        <v>0</v>
      </c>
      <c r="H309" s="7">
        <v>0</v>
      </c>
      <c r="I309" s="7">
        <v>0</v>
      </c>
      <c r="J309" s="8">
        <v>0</v>
      </c>
      <c r="K309" s="8">
        <v>0</v>
      </c>
      <c r="L309" s="8">
        <v>0</v>
      </c>
    </row>
    <row r="310" spans="1:12" ht="20.25">
      <c r="A310" t="s">
        <v>19</v>
      </c>
      <c r="B310" t="s">
        <v>681</v>
      </c>
      <c r="C310" s="12" t="s">
        <v>20</v>
      </c>
      <c r="D310" s="12" t="s">
        <v>682</v>
      </c>
      <c r="E310" s="7">
        <v>2004147</v>
      </c>
      <c r="F310" s="7">
        <v>0</v>
      </c>
      <c r="G310" s="7">
        <v>0</v>
      </c>
      <c r="H310" s="7">
        <v>0</v>
      </c>
      <c r="I310" s="7">
        <v>0</v>
      </c>
      <c r="J310" s="8">
        <v>0</v>
      </c>
      <c r="K310" s="8">
        <v>0</v>
      </c>
      <c r="L310" s="8">
        <v>0</v>
      </c>
    </row>
    <row r="311" spans="1:12" ht="20.25">
      <c r="A311" t="s">
        <v>19</v>
      </c>
      <c r="B311" t="s">
        <v>683</v>
      </c>
      <c r="C311" s="12" t="s">
        <v>20</v>
      </c>
      <c r="D311" s="12" t="s">
        <v>684</v>
      </c>
      <c r="E311" s="7">
        <v>18376647</v>
      </c>
      <c r="F311" s="7">
        <v>0</v>
      </c>
      <c r="G311" s="7">
        <v>0</v>
      </c>
      <c r="H311" s="7">
        <v>0</v>
      </c>
      <c r="I311" s="7">
        <v>0</v>
      </c>
      <c r="J311" s="8">
        <v>0</v>
      </c>
      <c r="K311" s="8">
        <v>0</v>
      </c>
      <c r="L311" s="8">
        <v>0</v>
      </c>
    </row>
    <row r="312" spans="1:12" ht="20.25">
      <c r="A312" t="s">
        <v>19</v>
      </c>
      <c r="B312" t="s">
        <v>685</v>
      </c>
      <c r="C312" s="12" t="s">
        <v>20</v>
      </c>
      <c r="D312" s="12" t="s">
        <v>686</v>
      </c>
      <c r="E312" s="7">
        <v>5427136</v>
      </c>
      <c r="F312" s="7">
        <v>0</v>
      </c>
      <c r="G312" s="7">
        <v>0</v>
      </c>
      <c r="H312" s="7">
        <v>0</v>
      </c>
      <c r="I312" s="7">
        <v>0</v>
      </c>
      <c r="J312" s="8">
        <v>0</v>
      </c>
      <c r="K312" s="8">
        <v>0</v>
      </c>
      <c r="L312" s="8">
        <v>0</v>
      </c>
    </row>
    <row r="313" spans="1:12" ht="20.25">
      <c r="A313" t="s">
        <v>19</v>
      </c>
      <c r="B313" t="s">
        <v>687</v>
      </c>
      <c r="C313" s="12" t="s">
        <v>20</v>
      </c>
      <c r="D313" s="12" t="s">
        <v>688</v>
      </c>
      <c r="E313" s="7">
        <v>2299681</v>
      </c>
      <c r="F313" s="7">
        <v>0</v>
      </c>
      <c r="G313" s="7">
        <v>0</v>
      </c>
      <c r="H313" s="7">
        <v>0</v>
      </c>
      <c r="I313" s="7">
        <v>0</v>
      </c>
      <c r="J313" s="8">
        <v>0</v>
      </c>
      <c r="K313" s="8">
        <v>0</v>
      </c>
      <c r="L313" s="8">
        <v>0</v>
      </c>
    </row>
    <row r="314" spans="1:12" ht="20.25">
      <c r="A314" t="s">
        <v>19</v>
      </c>
      <c r="B314" t="s">
        <v>689</v>
      </c>
      <c r="C314" s="12" t="s">
        <v>20</v>
      </c>
      <c r="D314" s="12" t="s">
        <v>690</v>
      </c>
      <c r="E314" s="7">
        <v>7937806</v>
      </c>
      <c r="F314" s="7">
        <v>0</v>
      </c>
      <c r="G314" s="7">
        <v>0</v>
      </c>
      <c r="H314" s="7">
        <v>0</v>
      </c>
      <c r="I314" s="7">
        <v>0</v>
      </c>
      <c r="J314" s="8">
        <v>0</v>
      </c>
      <c r="K314" s="8">
        <v>0</v>
      </c>
      <c r="L314" s="8">
        <v>0</v>
      </c>
    </row>
    <row r="315" spans="1:12" ht="20.25">
      <c r="A315" t="s">
        <v>19</v>
      </c>
      <c r="B315" t="s">
        <v>691</v>
      </c>
      <c r="C315" s="12" t="s">
        <v>20</v>
      </c>
      <c r="D315" s="12" t="s">
        <v>692</v>
      </c>
      <c r="E315" s="7">
        <v>509368</v>
      </c>
      <c r="F315" s="7">
        <v>0</v>
      </c>
      <c r="G315" s="7">
        <v>0</v>
      </c>
      <c r="H315" s="7">
        <v>0</v>
      </c>
      <c r="I315" s="7">
        <v>0</v>
      </c>
      <c r="J315" s="8">
        <v>0</v>
      </c>
      <c r="K315" s="8">
        <v>0</v>
      </c>
      <c r="L315" s="8">
        <v>0</v>
      </c>
    </row>
    <row r="316" spans="1:12" ht="20.25">
      <c r="A316" t="s">
        <v>19</v>
      </c>
      <c r="B316" t="s">
        <v>693</v>
      </c>
      <c r="C316" s="12" t="s">
        <v>20</v>
      </c>
      <c r="D316" s="12" t="s">
        <v>694</v>
      </c>
      <c r="E316" s="7">
        <v>25924749</v>
      </c>
      <c r="F316" s="7">
        <v>0</v>
      </c>
      <c r="G316" s="7">
        <v>0</v>
      </c>
      <c r="H316" s="7">
        <v>0</v>
      </c>
      <c r="I316" s="7">
        <v>0</v>
      </c>
      <c r="J316" s="8">
        <v>0</v>
      </c>
      <c r="K316" s="8">
        <v>0</v>
      </c>
      <c r="L316" s="8">
        <v>0</v>
      </c>
    </row>
    <row r="317" spans="1:12" ht="20.25">
      <c r="A317" t="s">
        <v>19</v>
      </c>
      <c r="B317" t="s">
        <v>695</v>
      </c>
      <c r="C317" s="12" t="s">
        <v>20</v>
      </c>
      <c r="D317" s="12" t="s">
        <v>696</v>
      </c>
      <c r="E317" s="7">
        <v>9123054</v>
      </c>
      <c r="F317" s="7">
        <v>0</v>
      </c>
      <c r="G317" s="7">
        <v>0</v>
      </c>
      <c r="H317" s="7">
        <v>0</v>
      </c>
      <c r="I317" s="7">
        <v>0</v>
      </c>
      <c r="J317" s="8">
        <v>0</v>
      </c>
      <c r="K317" s="8">
        <v>0</v>
      </c>
      <c r="L317" s="8">
        <v>0</v>
      </c>
    </row>
    <row r="318" spans="1:12" ht="20.25">
      <c r="A318" t="s">
        <v>19</v>
      </c>
      <c r="B318" t="s">
        <v>697</v>
      </c>
      <c r="C318" s="12" t="s">
        <v>20</v>
      </c>
      <c r="D318" s="12" t="s">
        <v>698</v>
      </c>
      <c r="E318" s="7">
        <v>380943</v>
      </c>
      <c r="F318" s="7">
        <v>0</v>
      </c>
      <c r="G318" s="7">
        <v>0</v>
      </c>
      <c r="H318" s="7">
        <v>0</v>
      </c>
      <c r="I318" s="7">
        <v>0</v>
      </c>
      <c r="J318" s="8">
        <v>0</v>
      </c>
      <c r="K318" s="8">
        <v>0</v>
      </c>
      <c r="L318" s="8">
        <v>0</v>
      </c>
    </row>
    <row r="319" spans="1:12" ht="20.25">
      <c r="A319" t="s">
        <v>19</v>
      </c>
      <c r="B319" t="s">
        <v>699</v>
      </c>
      <c r="C319" s="12" t="s">
        <v>20</v>
      </c>
      <c r="D319" s="12" t="s">
        <v>700</v>
      </c>
      <c r="E319" s="7">
        <v>6273915</v>
      </c>
      <c r="F319" s="7">
        <v>0</v>
      </c>
      <c r="G319" s="7">
        <v>0</v>
      </c>
      <c r="H319" s="7">
        <v>0</v>
      </c>
      <c r="I319" s="7">
        <v>0</v>
      </c>
      <c r="J319" s="8">
        <v>0</v>
      </c>
      <c r="K319" s="8">
        <v>0</v>
      </c>
      <c r="L319" s="8">
        <v>0</v>
      </c>
    </row>
    <row r="320" spans="1:12" ht="20.25">
      <c r="A320" t="s">
        <v>19</v>
      </c>
      <c r="B320" t="s">
        <v>701</v>
      </c>
      <c r="C320" s="12" t="s">
        <v>20</v>
      </c>
      <c r="D320" s="12" t="s">
        <v>702</v>
      </c>
      <c r="E320" s="7">
        <v>18651220</v>
      </c>
      <c r="F320" s="7">
        <v>59671711</v>
      </c>
      <c r="G320" s="7">
        <v>58174000</v>
      </c>
      <c r="H320" s="7">
        <v>117845711</v>
      </c>
      <c r="I320" s="7">
        <v>49243136</v>
      </c>
      <c r="J320" s="8">
        <v>108914847</v>
      </c>
      <c r="K320" s="8">
        <v>58174000</v>
      </c>
      <c r="L320" s="8">
        <v>167088847</v>
      </c>
    </row>
    <row r="321" spans="1:12" ht="20.25">
      <c r="A321" t="s">
        <v>19</v>
      </c>
      <c r="B321" t="s">
        <v>703</v>
      </c>
      <c r="C321" s="12" t="s">
        <v>20</v>
      </c>
      <c r="D321" s="12" t="s">
        <v>704</v>
      </c>
      <c r="E321" s="7">
        <v>308469</v>
      </c>
      <c r="F321" s="7">
        <v>0</v>
      </c>
      <c r="G321" s="7">
        <v>0</v>
      </c>
      <c r="H321" s="7">
        <v>0</v>
      </c>
      <c r="I321" s="7">
        <v>0</v>
      </c>
      <c r="J321" s="8">
        <v>0</v>
      </c>
      <c r="K321" s="8">
        <v>0</v>
      </c>
      <c r="L321" s="8">
        <v>0</v>
      </c>
    </row>
    <row r="322" spans="1:12" ht="20.25">
      <c r="A322" t="s">
        <v>19</v>
      </c>
      <c r="B322" t="s">
        <v>705</v>
      </c>
      <c r="C322" s="12" t="s">
        <v>20</v>
      </c>
      <c r="D322" s="12" t="s">
        <v>706</v>
      </c>
      <c r="E322" s="7">
        <v>6278273</v>
      </c>
      <c r="F322" s="7">
        <v>0</v>
      </c>
      <c r="G322" s="7">
        <v>0</v>
      </c>
      <c r="H322" s="7">
        <v>0</v>
      </c>
      <c r="I322" s="7">
        <v>0</v>
      </c>
      <c r="J322" s="8">
        <v>0</v>
      </c>
      <c r="K322" s="8">
        <v>0</v>
      </c>
      <c r="L322" s="8">
        <v>0</v>
      </c>
    </row>
    <row r="323" spans="1:12" ht="20.25">
      <c r="A323" t="s">
        <v>21</v>
      </c>
      <c r="B323" t="s">
        <v>707</v>
      </c>
      <c r="C323" s="12" t="s">
        <v>22</v>
      </c>
      <c r="D323" s="12" t="s">
        <v>708</v>
      </c>
      <c r="E323" s="7">
        <v>436138646</v>
      </c>
      <c r="F323" s="7">
        <v>931905111</v>
      </c>
      <c r="G323" s="7">
        <v>1726916000</v>
      </c>
      <c r="H323" s="7">
        <v>2658821111</v>
      </c>
      <c r="I323" s="7">
        <v>948358022</v>
      </c>
      <c r="J323" s="8">
        <v>1880263133</v>
      </c>
      <c r="K323" s="8">
        <v>1726916000</v>
      </c>
      <c r="L323" s="8">
        <v>3607179133</v>
      </c>
    </row>
    <row r="324" spans="1:12" ht="20.25">
      <c r="A324" t="s">
        <v>21</v>
      </c>
      <c r="B324" t="s">
        <v>709</v>
      </c>
      <c r="C324" s="12" t="s">
        <v>22</v>
      </c>
      <c r="D324" s="12" t="s">
        <v>710</v>
      </c>
      <c r="E324" s="7">
        <v>152803033</v>
      </c>
      <c r="F324" s="7">
        <v>415159869</v>
      </c>
      <c r="G324" s="7">
        <v>307195000</v>
      </c>
      <c r="H324" s="7">
        <v>722354869</v>
      </c>
      <c r="I324" s="7">
        <v>312917320</v>
      </c>
      <c r="J324" s="8">
        <v>728077189</v>
      </c>
      <c r="K324" s="8">
        <v>307195000</v>
      </c>
      <c r="L324" s="8">
        <v>1035272189</v>
      </c>
    </row>
    <row r="325" spans="1:12" ht="20.25">
      <c r="A325" t="s">
        <v>21</v>
      </c>
      <c r="B325" t="s">
        <v>711</v>
      </c>
      <c r="C325" s="12" t="s">
        <v>22</v>
      </c>
      <c r="D325" s="12" t="s">
        <v>712</v>
      </c>
      <c r="E325" s="7">
        <v>104360527</v>
      </c>
      <c r="F325" s="7">
        <v>273454728</v>
      </c>
      <c r="G325" s="7">
        <v>271546000</v>
      </c>
      <c r="H325" s="7">
        <v>545000728</v>
      </c>
      <c r="I325" s="7">
        <v>222518626</v>
      </c>
      <c r="J325" s="8">
        <v>495973354</v>
      </c>
      <c r="K325" s="8">
        <v>271546000</v>
      </c>
      <c r="L325" s="8">
        <v>767519354</v>
      </c>
    </row>
    <row r="326" spans="1:12" ht="20.25">
      <c r="A326" t="s">
        <v>21</v>
      </c>
      <c r="B326" t="s">
        <v>713</v>
      </c>
      <c r="C326" s="12" t="s">
        <v>22</v>
      </c>
      <c r="D326" s="12" t="s">
        <v>714</v>
      </c>
      <c r="E326" s="7">
        <v>33771597</v>
      </c>
      <c r="F326" s="7">
        <v>0</v>
      </c>
      <c r="G326" s="7">
        <v>0</v>
      </c>
      <c r="H326" s="7">
        <v>0</v>
      </c>
      <c r="I326" s="7">
        <v>0</v>
      </c>
      <c r="J326" s="8">
        <v>0</v>
      </c>
      <c r="K326" s="8">
        <v>0</v>
      </c>
      <c r="L326" s="8">
        <v>0</v>
      </c>
    </row>
    <row r="327" spans="1:12" ht="20.25">
      <c r="A327" t="s">
        <v>21</v>
      </c>
      <c r="B327" t="s">
        <v>715</v>
      </c>
      <c r="C327" s="12" t="s">
        <v>22</v>
      </c>
      <c r="D327" s="12" t="s">
        <v>716</v>
      </c>
      <c r="E327" s="7">
        <v>28586456</v>
      </c>
      <c r="F327" s="7">
        <v>59075927</v>
      </c>
      <c r="G327" s="7">
        <v>144469000</v>
      </c>
      <c r="H327" s="7">
        <v>203544927</v>
      </c>
      <c r="I327" s="7">
        <v>68416224</v>
      </c>
      <c r="J327" s="8">
        <v>127492151</v>
      </c>
      <c r="K327" s="8">
        <v>144469000</v>
      </c>
      <c r="L327" s="8">
        <v>271961151</v>
      </c>
    </row>
    <row r="328" spans="1:12" ht="20.25">
      <c r="A328" t="s">
        <v>21</v>
      </c>
      <c r="B328" t="s">
        <v>717</v>
      </c>
      <c r="C328" s="12" t="s">
        <v>22</v>
      </c>
      <c r="D328" s="12" t="s">
        <v>718</v>
      </c>
      <c r="E328" s="7">
        <v>197638356</v>
      </c>
      <c r="F328" s="7">
        <v>669137555</v>
      </c>
      <c r="G328" s="7">
        <v>0</v>
      </c>
      <c r="H328" s="7">
        <v>669137555</v>
      </c>
      <c r="I328" s="7">
        <v>386954223</v>
      </c>
      <c r="J328" s="8">
        <v>1056091778</v>
      </c>
      <c r="K328" s="8">
        <v>0</v>
      </c>
      <c r="L328" s="8">
        <v>1056091778</v>
      </c>
    </row>
    <row r="329" spans="1:12" ht="20.25">
      <c r="A329" t="s">
        <v>21</v>
      </c>
      <c r="B329" t="s">
        <v>719</v>
      </c>
      <c r="C329" s="12" t="s">
        <v>22</v>
      </c>
      <c r="D329" s="12" t="s">
        <v>720</v>
      </c>
      <c r="E329" s="7">
        <v>37167609</v>
      </c>
      <c r="F329" s="7">
        <v>59921483</v>
      </c>
      <c r="G329" s="7">
        <v>195944000</v>
      </c>
      <c r="H329" s="7">
        <v>255865483</v>
      </c>
      <c r="I329" s="7">
        <v>81109822</v>
      </c>
      <c r="J329" s="8">
        <v>141031305</v>
      </c>
      <c r="K329" s="8">
        <v>195944000</v>
      </c>
      <c r="L329" s="8">
        <v>336975305</v>
      </c>
    </row>
    <row r="330" spans="1:12" ht="20.25">
      <c r="A330" t="s">
        <v>21</v>
      </c>
      <c r="B330" t="s">
        <v>721</v>
      </c>
      <c r="C330" s="12" t="s">
        <v>22</v>
      </c>
      <c r="D330" s="12" t="s">
        <v>722</v>
      </c>
      <c r="E330" s="7">
        <v>141355195</v>
      </c>
      <c r="F330" s="7">
        <v>543987604</v>
      </c>
      <c r="G330" s="7">
        <v>0</v>
      </c>
      <c r="H330" s="7">
        <v>543987604</v>
      </c>
      <c r="I330" s="7">
        <v>314581508</v>
      </c>
      <c r="J330" s="8">
        <v>858569112</v>
      </c>
      <c r="K330" s="8">
        <v>0</v>
      </c>
      <c r="L330" s="8">
        <v>858569112</v>
      </c>
    </row>
    <row r="331" spans="1:12" ht="20.25">
      <c r="A331" t="s">
        <v>21</v>
      </c>
      <c r="B331" t="s">
        <v>723</v>
      </c>
      <c r="C331" s="12" t="s">
        <v>22</v>
      </c>
      <c r="D331" s="12" t="s">
        <v>724</v>
      </c>
      <c r="E331" s="7">
        <v>29978568</v>
      </c>
      <c r="F331" s="7">
        <v>63764205</v>
      </c>
      <c r="G331" s="7">
        <v>121627000</v>
      </c>
      <c r="H331" s="7">
        <v>185391205</v>
      </c>
      <c r="I331" s="7">
        <v>65711604</v>
      </c>
      <c r="J331" s="8">
        <v>129475809</v>
      </c>
      <c r="K331" s="8">
        <v>121627000</v>
      </c>
      <c r="L331" s="8">
        <v>251102809</v>
      </c>
    </row>
    <row r="332" spans="1:12" ht="20.25">
      <c r="A332" t="s">
        <v>21</v>
      </c>
      <c r="B332" t="s">
        <v>725</v>
      </c>
      <c r="C332" s="12" t="s">
        <v>22</v>
      </c>
      <c r="D332" s="12" t="s">
        <v>726</v>
      </c>
      <c r="E332" s="7">
        <v>94531510</v>
      </c>
      <c r="F332" s="7">
        <v>258709347</v>
      </c>
      <c r="G332" s="7">
        <v>193150000</v>
      </c>
      <c r="H332" s="7">
        <v>451859347</v>
      </c>
      <c r="I332" s="7">
        <v>195404007</v>
      </c>
      <c r="J332" s="8">
        <v>454113354</v>
      </c>
      <c r="K332" s="8">
        <v>193150000</v>
      </c>
      <c r="L332" s="8">
        <v>647263354</v>
      </c>
    </row>
    <row r="333" spans="1:12" ht="20.25">
      <c r="A333" t="s">
        <v>21</v>
      </c>
      <c r="B333" t="s">
        <v>727</v>
      </c>
      <c r="C333" s="12" t="s">
        <v>22</v>
      </c>
      <c r="D333" s="12" t="s">
        <v>728</v>
      </c>
      <c r="E333" s="7">
        <v>16231880</v>
      </c>
      <c r="F333" s="7">
        <v>0</v>
      </c>
      <c r="G333" s="7">
        <v>0</v>
      </c>
      <c r="H333" s="7">
        <v>0</v>
      </c>
      <c r="I333" s="7">
        <v>0</v>
      </c>
      <c r="J333" s="8">
        <v>0</v>
      </c>
      <c r="K333" s="8">
        <v>0</v>
      </c>
      <c r="L333" s="8">
        <v>0</v>
      </c>
    </row>
    <row r="334" spans="1:12" ht="20.25">
      <c r="A334" t="s">
        <v>21</v>
      </c>
      <c r="B334" t="s">
        <v>729</v>
      </c>
      <c r="C334" s="12" t="s">
        <v>22</v>
      </c>
      <c r="D334" s="12" t="s">
        <v>730</v>
      </c>
      <c r="E334" s="7">
        <v>31417135</v>
      </c>
      <c r="F334" s="7">
        <v>0</v>
      </c>
      <c r="G334" s="7">
        <v>0</v>
      </c>
      <c r="H334" s="7">
        <v>0</v>
      </c>
      <c r="I334" s="7">
        <v>0</v>
      </c>
      <c r="J334" s="8">
        <v>0</v>
      </c>
      <c r="K334" s="8">
        <v>0</v>
      </c>
      <c r="L334" s="8">
        <v>0</v>
      </c>
    </row>
    <row r="335" spans="1:12" ht="20.25">
      <c r="A335" t="s">
        <v>21</v>
      </c>
      <c r="B335" t="s">
        <v>731</v>
      </c>
      <c r="C335" s="12" t="s">
        <v>22</v>
      </c>
      <c r="D335" s="12" t="s">
        <v>732</v>
      </c>
      <c r="E335" s="7">
        <v>5766172</v>
      </c>
      <c r="F335" s="7">
        <v>0</v>
      </c>
      <c r="G335" s="7">
        <v>0</v>
      </c>
      <c r="H335" s="7">
        <v>0</v>
      </c>
      <c r="I335" s="7">
        <v>0</v>
      </c>
      <c r="J335" s="8">
        <v>0</v>
      </c>
      <c r="K335" s="8">
        <v>0</v>
      </c>
      <c r="L335" s="8">
        <v>0</v>
      </c>
    </row>
    <row r="336" spans="1:12" ht="20.25">
      <c r="A336" t="s">
        <v>21</v>
      </c>
      <c r="B336" t="s">
        <v>733</v>
      </c>
      <c r="C336" s="12" t="s">
        <v>22</v>
      </c>
      <c r="D336" s="12" t="s">
        <v>734</v>
      </c>
      <c r="E336" s="7">
        <v>51583075</v>
      </c>
      <c r="F336" s="7">
        <v>0</v>
      </c>
      <c r="G336" s="7">
        <v>0</v>
      </c>
      <c r="H336" s="7">
        <v>0</v>
      </c>
      <c r="I336" s="7">
        <v>0</v>
      </c>
      <c r="J336" s="8">
        <v>0</v>
      </c>
      <c r="K336" s="8">
        <v>0</v>
      </c>
      <c r="L336" s="8">
        <v>0</v>
      </c>
    </row>
    <row r="337" spans="1:12" ht="20.25">
      <c r="A337" t="s">
        <v>21</v>
      </c>
      <c r="B337" t="s">
        <v>735</v>
      </c>
      <c r="C337" s="12" t="s">
        <v>22</v>
      </c>
      <c r="D337" s="12" t="s">
        <v>736</v>
      </c>
      <c r="E337" s="7">
        <v>9294937</v>
      </c>
      <c r="F337" s="7">
        <v>0</v>
      </c>
      <c r="G337" s="7">
        <v>0</v>
      </c>
      <c r="H337" s="7">
        <v>0</v>
      </c>
      <c r="I337" s="7">
        <v>0</v>
      </c>
      <c r="J337" s="8">
        <v>0</v>
      </c>
      <c r="K337" s="8">
        <v>0</v>
      </c>
      <c r="L337" s="8">
        <v>0</v>
      </c>
    </row>
    <row r="338" spans="1:12" ht="20.25">
      <c r="A338" t="s">
        <v>21</v>
      </c>
      <c r="B338" t="s">
        <v>737</v>
      </c>
      <c r="C338" s="12" t="s">
        <v>22</v>
      </c>
      <c r="D338" s="12" t="s">
        <v>738</v>
      </c>
      <c r="E338" s="7">
        <v>42296914</v>
      </c>
      <c r="F338" s="7">
        <v>85054058</v>
      </c>
      <c r="G338" s="7">
        <v>198360000</v>
      </c>
      <c r="H338" s="7">
        <v>283414058</v>
      </c>
      <c r="I338" s="7">
        <v>96216517</v>
      </c>
      <c r="J338" s="8">
        <v>181270575</v>
      </c>
      <c r="K338" s="8">
        <v>198360000</v>
      </c>
      <c r="L338" s="8">
        <v>379630575</v>
      </c>
    </row>
    <row r="339" spans="1:12" ht="20.25">
      <c r="A339" t="s">
        <v>21</v>
      </c>
      <c r="B339" t="s">
        <v>739</v>
      </c>
      <c r="C339" s="12" t="s">
        <v>22</v>
      </c>
      <c r="D339" s="12" t="s">
        <v>740</v>
      </c>
      <c r="E339" s="7">
        <v>62447160</v>
      </c>
      <c r="F339" s="7">
        <v>153690519</v>
      </c>
      <c r="G339" s="7">
        <v>194222000</v>
      </c>
      <c r="H339" s="7">
        <v>347912519</v>
      </c>
      <c r="I339" s="7">
        <v>134927047</v>
      </c>
      <c r="J339" s="8">
        <v>288617566</v>
      </c>
      <c r="K339" s="8">
        <v>194222000</v>
      </c>
      <c r="L339" s="8">
        <v>482839566</v>
      </c>
    </row>
    <row r="340" spans="1:12" ht="20.25">
      <c r="A340" t="s">
        <v>21</v>
      </c>
      <c r="B340" t="s">
        <v>741</v>
      </c>
      <c r="C340" s="12" t="s">
        <v>22</v>
      </c>
      <c r="D340" s="12" t="s">
        <v>742</v>
      </c>
      <c r="E340" s="7">
        <v>44567280</v>
      </c>
      <c r="F340" s="7">
        <v>74412241</v>
      </c>
      <c r="G340" s="7">
        <v>264660000</v>
      </c>
      <c r="H340" s="7">
        <v>339072241</v>
      </c>
      <c r="I340" s="7">
        <v>105782085</v>
      </c>
      <c r="J340" s="8">
        <v>180194326</v>
      </c>
      <c r="K340" s="8">
        <v>264660000</v>
      </c>
      <c r="L340" s="8">
        <v>444854326</v>
      </c>
    </row>
    <row r="341" spans="1:12" ht="20.25">
      <c r="A341" t="s">
        <v>21</v>
      </c>
      <c r="B341" t="s">
        <v>743</v>
      </c>
      <c r="C341" s="12" t="s">
        <v>22</v>
      </c>
      <c r="D341" s="12" t="s">
        <v>744</v>
      </c>
      <c r="E341" s="7">
        <v>50593887</v>
      </c>
      <c r="F341" s="7">
        <v>272225621</v>
      </c>
      <c r="G341" s="7">
        <v>0</v>
      </c>
      <c r="H341" s="7">
        <v>272225621</v>
      </c>
      <c r="I341" s="7">
        <v>157424812</v>
      </c>
      <c r="J341" s="8">
        <v>429650433</v>
      </c>
      <c r="K341" s="8">
        <v>0</v>
      </c>
      <c r="L341" s="8">
        <v>429650433</v>
      </c>
    </row>
    <row r="342" spans="1:12" ht="20.25">
      <c r="A342" t="s">
        <v>21</v>
      </c>
      <c r="B342" t="s">
        <v>745</v>
      </c>
      <c r="C342" s="12" t="s">
        <v>22</v>
      </c>
      <c r="D342" s="12" t="s">
        <v>50</v>
      </c>
      <c r="E342" s="7">
        <v>27936825</v>
      </c>
      <c r="F342" s="7">
        <v>0</v>
      </c>
      <c r="G342" s="7">
        <v>0</v>
      </c>
      <c r="H342" s="7">
        <v>0</v>
      </c>
      <c r="I342" s="7">
        <v>0</v>
      </c>
      <c r="J342" s="8">
        <v>0</v>
      </c>
      <c r="K342" s="8">
        <v>0</v>
      </c>
      <c r="L342" s="8">
        <v>0</v>
      </c>
    </row>
    <row r="343" spans="1:12" ht="20.25">
      <c r="A343" t="s">
        <v>21</v>
      </c>
      <c r="B343" t="s">
        <v>746</v>
      </c>
      <c r="C343" s="12" t="s">
        <v>22</v>
      </c>
      <c r="D343" s="12" t="s">
        <v>747</v>
      </c>
      <c r="E343" s="7">
        <v>62627064</v>
      </c>
      <c r="F343" s="7">
        <v>0</v>
      </c>
      <c r="G343" s="7">
        <v>0</v>
      </c>
      <c r="H343" s="7">
        <v>0</v>
      </c>
      <c r="I343" s="7">
        <v>0</v>
      </c>
      <c r="J343" s="8">
        <v>0</v>
      </c>
      <c r="K343" s="8">
        <v>0</v>
      </c>
      <c r="L343" s="8">
        <v>0</v>
      </c>
    </row>
    <row r="344" spans="1:12" ht="20.25">
      <c r="A344" t="s">
        <v>21</v>
      </c>
      <c r="B344" t="s">
        <v>748</v>
      </c>
      <c r="C344" s="12" t="s">
        <v>22</v>
      </c>
      <c r="D344" s="12" t="s">
        <v>749</v>
      </c>
      <c r="E344" s="7">
        <v>52986595</v>
      </c>
      <c r="F344" s="7">
        <v>0</v>
      </c>
      <c r="G344" s="7">
        <v>0</v>
      </c>
      <c r="H344" s="7">
        <v>0</v>
      </c>
      <c r="I344" s="7">
        <v>0</v>
      </c>
      <c r="J344" s="8">
        <v>0</v>
      </c>
      <c r="K344" s="8">
        <v>0</v>
      </c>
      <c r="L344" s="8">
        <v>0</v>
      </c>
    </row>
    <row r="345" spans="1:12" ht="20.25">
      <c r="A345" t="s">
        <v>21</v>
      </c>
      <c r="B345" t="s">
        <v>750</v>
      </c>
      <c r="C345" s="12" t="s">
        <v>22</v>
      </c>
      <c r="D345" s="12" t="s">
        <v>751</v>
      </c>
      <c r="E345" s="7">
        <v>12310533</v>
      </c>
      <c r="F345" s="7">
        <v>0</v>
      </c>
      <c r="G345" s="7">
        <v>0</v>
      </c>
      <c r="H345" s="7">
        <v>0</v>
      </c>
      <c r="I345" s="7">
        <v>0</v>
      </c>
      <c r="J345" s="8">
        <v>0</v>
      </c>
      <c r="K345" s="8">
        <v>0</v>
      </c>
      <c r="L345" s="8">
        <v>0</v>
      </c>
    </row>
    <row r="346" spans="1:12" ht="20.25">
      <c r="A346" t="s">
        <v>21</v>
      </c>
      <c r="B346" t="s">
        <v>752</v>
      </c>
      <c r="C346" s="12" t="s">
        <v>22</v>
      </c>
      <c r="D346" s="12" t="s">
        <v>753</v>
      </c>
      <c r="E346" s="7">
        <v>43344283</v>
      </c>
      <c r="F346" s="7">
        <v>0</v>
      </c>
      <c r="G346" s="7">
        <v>0</v>
      </c>
      <c r="H346" s="7">
        <v>0</v>
      </c>
      <c r="I346" s="7">
        <v>0</v>
      </c>
      <c r="J346" s="8">
        <v>0</v>
      </c>
      <c r="K346" s="8">
        <v>0</v>
      </c>
      <c r="L346" s="8">
        <v>0</v>
      </c>
    </row>
    <row r="347" spans="1:12" ht="20.25">
      <c r="A347" t="s">
        <v>21</v>
      </c>
      <c r="B347" t="s">
        <v>754</v>
      </c>
      <c r="C347" s="12" t="s">
        <v>22</v>
      </c>
      <c r="D347" s="12" t="s">
        <v>755</v>
      </c>
      <c r="E347" s="7">
        <v>22607502</v>
      </c>
      <c r="F347" s="7">
        <v>0</v>
      </c>
      <c r="G347" s="7">
        <v>0</v>
      </c>
      <c r="H347" s="7">
        <v>0</v>
      </c>
      <c r="I347" s="7">
        <v>0</v>
      </c>
      <c r="J347" s="8">
        <v>0</v>
      </c>
      <c r="K347" s="8">
        <v>0</v>
      </c>
      <c r="L347" s="8">
        <v>0</v>
      </c>
    </row>
    <row r="348" spans="1:12" ht="20.25">
      <c r="A348" t="s">
        <v>21</v>
      </c>
      <c r="B348" t="s">
        <v>756</v>
      </c>
      <c r="C348" s="12" t="s">
        <v>22</v>
      </c>
      <c r="D348" s="12" t="s">
        <v>757</v>
      </c>
      <c r="E348" s="7">
        <v>103992144</v>
      </c>
      <c r="F348" s="7">
        <v>0</v>
      </c>
      <c r="G348" s="7">
        <v>0</v>
      </c>
      <c r="H348" s="7">
        <v>0</v>
      </c>
      <c r="I348" s="7">
        <v>0</v>
      </c>
      <c r="J348" s="8">
        <v>0</v>
      </c>
      <c r="K348" s="8">
        <v>0</v>
      </c>
      <c r="L348" s="8">
        <v>0</v>
      </c>
    </row>
    <row r="349" spans="1:12" ht="20.25">
      <c r="A349" t="s">
        <v>21</v>
      </c>
      <c r="B349" t="s">
        <v>758</v>
      </c>
      <c r="C349" s="12" t="s">
        <v>22</v>
      </c>
      <c r="D349" s="12" t="s">
        <v>759</v>
      </c>
      <c r="E349" s="7">
        <v>32540492</v>
      </c>
      <c r="F349" s="7">
        <v>0</v>
      </c>
      <c r="G349" s="7">
        <v>0</v>
      </c>
      <c r="H349" s="7">
        <v>0</v>
      </c>
      <c r="I349" s="7">
        <v>0</v>
      </c>
      <c r="J349" s="8">
        <v>0</v>
      </c>
      <c r="K349" s="8">
        <v>0</v>
      </c>
      <c r="L349" s="8">
        <v>0</v>
      </c>
    </row>
    <row r="350" spans="1:12" ht="20.25">
      <c r="A350" t="s">
        <v>23</v>
      </c>
      <c r="B350" t="s">
        <v>760</v>
      </c>
      <c r="C350" s="12" t="s">
        <v>24</v>
      </c>
      <c r="D350" s="12" t="s">
        <v>761</v>
      </c>
      <c r="E350" s="7">
        <v>222000797</v>
      </c>
      <c r="F350" s="7">
        <v>0</v>
      </c>
      <c r="G350" s="7">
        <v>0</v>
      </c>
      <c r="H350" s="7">
        <v>0</v>
      </c>
      <c r="I350" s="7">
        <v>0</v>
      </c>
      <c r="J350" s="8">
        <v>0</v>
      </c>
      <c r="K350" s="8">
        <v>0</v>
      </c>
      <c r="L350" s="8">
        <v>0</v>
      </c>
    </row>
    <row r="351" spans="1:12" ht="20.25">
      <c r="A351" t="s">
        <v>23</v>
      </c>
      <c r="B351" t="s">
        <v>762</v>
      </c>
      <c r="C351" s="12" t="s">
        <v>24</v>
      </c>
      <c r="D351" s="12" t="s">
        <v>763</v>
      </c>
      <c r="E351" s="7">
        <v>20662185</v>
      </c>
      <c r="F351" s="7">
        <v>0</v>
      </c>
      <c r="G351" s="7">
        <v>0</v>
      </c>
      <c r="H351" s="7">
        <v>0</v>
      </c>
      <c r="I351" s="7">
        <v>0</v>
      </c>
      <c r="J351" s="8">
        <v>0</v>
      </c>
      <c r="K351" s="8">
        <v>0</v>
      </c>
      <c r="L351" s="8">
        <v>0</v>
      </c>
    </row>
    <row r="352" spans="1:12" ht="20.25">
      <c r="A352" t="s">
        <v>23</v>
      </c>
      <c r="B352" t="s">
        <v>764</v>
      </c>
      <c r="C352" s="12" t="s">
        <v>24</v>
      </c>
      <c r="D352" s="12" t="s">
        <v>765</v>
      </c>
      <c r="E352" s="7">
        <v>7073523</v>
      </c>
      <c r="F352" s="7">
        <v>0</v>
      </c>
      <c r="G352" s="7">
        <v>0</v>
      </c>
      <c r="H352" s="7">
        <v>0</v>
      </c>
      <c r="I352" s="7">
        <v>0</v>
      </c>
      <c r="J352" s="8">
        <v>0</v>
      </c>
      <c r="K352" s="8">
        <v>0</v>
      </c>
      <c r="L352" s="8">
        <v>0</v>
      </c>
    </row>
    <row r="353" spans="1:12" ht="20.25">
      <c r="A353" t="s">
        <v>23</v>
      </c>
      <c r="B353" t="s">
        <v>766</v>
      </c>
      <c r="C353" s="12" t="s">
        <v>24</v>
      </c>
      <c r="D353" s="12" t="s">
        <v>767</v>
      </c>
      <c r="E353" s="7">
        <v>42914312</v>
      </c>
      <c r="F353" s="7">
        <v>0</v>
      </c>
      <c r="G353" s="7">
        <v>0</v>
      </c>
      <c r="H353" s="7">
        <v>0</v>
      </c>
      <c r="I353" s="7">
        <v>0</v>
      </c>
      <c r="J353" s="8">
        <v>0</v>
      </c>
      <c r="K353" s="8">
        <v>0</v>
      </c>
      <c r="L353" s="8">
        <v>0</v>
      </c>
    </row>
    <row r="354" spans="1:12" ht="20.25">
      <c r="A354" t="s">
        <v>23</v>
      </c>
      <c r="B354" t="s">
        <v>768</v>
      </c>
      <c r="C354" s="12" t="s">
        <v>24</v>
      </c>
      <c r="D354" s="12" t="s">
        <v>769</v>
      </c>
      <c r="E354" s="7">
        <v>21664143</v>
      </c>
      <c r="F354" s="7">
        <v>0</v>
      </c>
      <c r="G354" s="7">
        <v>0</v>
      </c>
      <c r="H354" s="7">
        <v>0</v>
      </c>
      <c r="I354" s="7">
        <v>0</v>
      </c>
      <c r="J354" s="8">
        <v>0</v>
      </c>
      <c r="K354" s="8">
        <v>0</v>
      </c>
      <c r="L354" s="8">
        <v>0</v>
      </c>
    </row>
    <row r="355" spans="1:12" ht="20.25">
      <c r="A355" t="s">
        <v>23</v>
      </c>
      <c r="B355" t="s">
        <v>770</v>
      </c>
      <c r="C355" s="12" t="s">
        <v>24</v>
      </c>
      <c r="D355" s="12" t="s">
        <v>771</v>
      </c>
      <c r="E355" s="7">
        <v>37767338</v>
      </c>
      <c r="F355" s="7">
        <v>0</v>
      </c>
      <c r="G355" s="7">
        <v>0</v>
      </c>
      <c r="H355" s="7">
        <v>0</v>
      </c>
      <c r="I355" s="7">
        <v>0</v>
      </c>
      <c r="J355" s="8">
        <v>0</v>
      </c>
      <c r="K355" s="8">
        <v>0</v>
      </c>
      <c r="L355" s="8">
        <v>0</v>
      </c>
    </row>
    <row r="356" spans="1:12" ht="20.25">
      <c r="A356" t="s">
        <v>23</v>
      </c>
      <c r="B356" t="s">
        <v>772</v>
      </c>
      <c r="C356" s="12" t="s">
        <v>24</v>
      </c>
      <c r="D356" s="12" t="s">
        <v>773</v>
      </c>
      <c r="E356" s="7">
        <v>28002367</v>
      </c>
      <c r="F356" s="7">
        <v>0</v>
      </c>
      <c r="G356" s="7">
        <v>0</v>
      </c>
      <c r="H356" s="7">
        <v>0</v>
      </c>
      <c r="I356" s="7">
        <v>0</v>
      </c>
      <c r="J356" s="8">
        <v>0</v>
      </c>
      <c r="K356" s="8">
        <v>0</v>
      </c>
      <c r="L356" s="8">
        <v>0</v>
      </c>
    </row>
    <row r="357" spans="1:12" ht="20.25">
      <c r="A357" t="s">
        <v>23</v>
      </c>
      <c r="B357" t="s">
        <v>774</v>
      </c>
      <c r="C357" s="12" t="s">
        <v>24</v>
      </c>
      <c r="D357" s="12" t="s">
        <v>775</v>
      </c>
      <c r="E357" s="7">
        <v>50877387</v>
      </c>
      <c r="F357" s="7">
        <v>0</v>
      </c>
      <c r="G357" s="7">
        <v>0</v>
      </c>
      <c r="H357" s="7">
        <v>0</v>
      </c>
      <c r="I357" s="7">
        <v>0</v>
      </c>
      <c r="J357" s="8">
        <v>0</v>
      </c>
      <c r="K357" s="8">
        <v>0</v>
      </c>
      <c r="L357" s="8">
        <v>0</v>
      </c>
    </row>
    <row r="358" spans="1:12" ht="20.25">
      <c r="A358" t="s">
        <v>23</v>
      </c>
      <c r="B358" t="s">
        <v>776</v>
      </c>
      <c r="C358" s="12" t="s">
        <v>24</v>
      </c>
      <c r="D358" s="12" t="s">
        <v>777</v>
      </c>
      <c r="E358" s="7">
        <v>32310514</v>
      </c>
      <c r="F358" s="7">
        <v>0</v>
      </c>
      <c r="G358" s="7">
        <v>0</v>
      </c>
      <c r="H358" s="7">
        <v>0</v>
      </c>
      <c r="I358" s="7">
        <v>0</v>
      </c>
      <c r="J358" s="8">
        <v>0</v>
      </c>
      <c r="K358" s="8">
        <v>0</v>
      </c>
      <c r="L358" s="8">
        <v>0</v>
      </c>
    </row>
    <row r="359" spans="1:12" ht="20.25">
      <c r="A359" t="s">
        <v>23</v>
      </c>
      <c r="B359" t="s">
        <v>778</v>
      </c>
      <c r="C359" s="12" t="s">
        <v>24</v>
      </c>
      <c r="D359" s="12" t="s">
        <v>779</v>
      </c>
      <c r="E359" s="7">
        <v>2396609</v>
      </c>
      <c r="F359" s="7">
        <v>0</v>
      </c>
      <c r="G359" s="7">
        <v>0</v>
      </c>
      <c r="H359" s="7">
        <v>0</v>
      </c>
      <c r="I359" s="7">
        <v>0</v>
      </c>
      <c r="J359" s="8">
        <v>0</v>
      </c>
      <c r="K359" s="8">
        <v>0</v>
      </c>
      <c r="L359" s="8">
        <v>0</v>
      </c>
    </row>
    <row r="360" spans="1:12" ht="20.25">
      <c r="A360" t="s">
        <v>23</v>
      </c>
      <c r="B360" t="s">
        <v>780</v>
      </c>
      <c r="C360" s="12" t="s">
        <v>24</v>
      </c>
      <c r="D360" s="12" t="s">
        <v>781</v>
      </c>
      <c r="E360" s="7">
        <v>57945892</v>
      </c>
      <c r="F360" s="7">
        <v>0</v>
      </c>
      <c r="G360" s="7">
        <v>0</v>
      </c>
      <c r="H360" s="7">
        <v>0</v>
      </c>
      <c r="I360" s="7">
        <v>0</v>
      </c>
      <c r="J360" s="8">
        <v>0</v>
      </c>
      <c r="K360" s="8">
        <v>0</v>
      </c>
      <c r="L360" s="8">
        <v>0</v>
      </c>
    </row>
    <row r="361" spans="1:12" ht="20.25">
      <c r="A361" t="s">
        <v>23</v>
      </c>
      <c r="B361" t="s">
        <v>782</v>
      </c>
      <c r="C361" s="12" t="s">
        <v>24</v>
      </c>
      <c r="D361" s="12" t="s">
        <v>783</v>
      </c>
      <c r="E361" s="7">
        <v>22627009</v>
      </c>
      <c r="F361" s="7">
        <v>0</v>
      </c>
      <c r="G361" s="7">
        <v>0</v>
      </c>
      <c r="H361" s="7">
        <v>0</v>
      </c>
      <c r="I361" s="7">
        <v>0</v>
      </c>
      <c r="J361" s="8">
        <v>0</v>
      </c>
      <c r="K361" s="8">
        <v>0</v>
      </c>
      <c r="L361" s="8">
        <v>0</v>
      </c>
    </row>
    <row r="362" spans="1:12" ht="20.25">
      <c r="A362" t="s">
        <v>23</v>
      </c>
      <c r="B362" t="s">
        <v>784</v>
      </c>
      <c r="C362" s="12" t="s">
        <v>24</v>
      </c>
      <c r="D362" s="12" t="s">
        <v>785</v>
      </c>
      <c r="E362" s="7">
        <v>71124592</v>
      </c>
      <c r="F362" s="7">
        <v>0</v>
      </c>
      <c r="G362" s="7">
        <v>0</v>
      </c>
      <c r="H362" s="7">
        <v>0</v>
      </c>
      <c r="I362" s="7">
        <v>0</v>
      </c>
      <c r="J362" s="8">
        <v>0</v>
      </c>
      <c r="K362" s="8">
        <v>0</v>
      </c>
      <c r="L362" s="8">
        <v>0</v>
      </c>
    </row>
    <row r="363" spans="1:12" ht="20.25">
      <c r="A363" t="s">
        <v>23</v>
      </c>
      <c r="B363" t="s">
        <v>786</v>
      </c>
      <c r="C363" s="12" t="s">
        <v>24</v>
      </c>
      <c r="D363" s="12" t="s">
        <v>787</v>
      </c>
      <c r="E363" s="7">
        <v>14780853</v>
      </c>
      <c r="F363" s="7">
        <v>0</v>
      </c>
      <c r="G363" s="7">
        <v>0</v>
      </c>
      <c r="H363" s="7">
        <v>0</v>
      </c>
      <c r="I363" s="7">
        <v>0</v>
      </c>
      <c r="J363" s="8">
        <v>0</v>
      </c>
      <c r="K363" s="8">
        <v>0</v>
      </c>
      <c r="L363" s="8">
        <v>0</v>
      </c>
    </row>
    <row r="364" spans="1:12" ht="20.25">
      <c r="A364" t="s">
        <v>23</v>
      </c>
      <c r="B364" t="s">
        <v>788</v>
      </c>
      <c r="C364" s="12" t="s">
        <v>24</v>
      </c>
      <c r="D364" s="12" t="s">
        <v>789</v>
      </c>
      <c r="E364" s="7">
        <v>16307317</v>
      </c>
      <c r="F364" s="7">
        <v>0</v>
      </c>
      <c r="G364" s="7">
        <v>0</v>
      </c>
      <c r="H364" s="7">
        <v>0</v>
      </c>
      <c r="I364" s="7">
        <v>0</v>
      </c>
      <c r="J364" s="8">
        <v>0</v>
      </c>
      <c r="K364" s="8">
        <v>0</v>
      </c>
      <c r="L364" s="8">
        <v>0</v>
      </c>
    </row>
    <row r="365" spans="1:12" ht="20.25">
      <c r="A365" t="s">
        <v>23</v>
      </c>
      <c r="B365" t="s">
        <v>790</v>
      </c>
      <c r="C365" s="12" t="s">
        <v>24</v>
      </c>
      <c r="D365" s="12" t="s">
        <v>309</v>
      </c>
      <c r="E365" s="7">
        <v>35176032</v>
      </c>
      <c r="F365" s="7">
        <v>0</v>
      </c>
      <c r="G365" s="7">
        <v>0</v>
      </c>
      <c r="H365" s="7">
        <v>0</v>
      </c>
      <c r="I365" s="7">
        <v>0</v>
      </c>
      <c r="J365" s="8">
        <v>0</v>
      </c>
      <c r="K365" s="8">
        <v>0</v>
      </c>
      <c r="L365" s="8">
        <v>0</v>
      </c>
    </row>
    <row r="366" spans="1:12" ht="20.25">
      <c r="A366" t="s">
        <v>25</v>
      </c>
      <c r="B366" t="s">
        <v>791</v>
      </c>
      <c r="C366" s="12" t="s">
        <v>26</v>
      </c>
      <c r="D366" s="12" t="s">
        <v>792</v>
      </c>
      <c r="E366" s="7">
        <v>304267124</v>
      </c>
      <c r="F366" s="7">
        <v>0</v>
      </c>
      <c r="G366" s="7">
        <v>0</v>
      </c>
      <c r="H366" s="7">
        <v>0</v>
      </c>
      <c r="I366" s="7">
        <v>0</v>
      </c>
      <c r="J366" s="8">
        <v>0</v>
      </c>
      <c r="K366" s="8">
        <v>0</v>
      </c>
      <c r="L366" s="8">
        <v>0</v>
      </c>
    </row>
    <row r="367" spans="1:12" ht="20.25">
      <c r="A367" t="s">
        <v>25</v>
      </c>
      <c r="B367" t="s">
        <v>793</v>
      </c>
      <c r="C367" s="12" t="s">
        <v>26</v>
      </c>
      <c r="D367" s="12" t="s">
        <v>794</v>
      </c>
      <c r="E367" s="7">
        <v>34873104</v>
      </c>
      <c r="F367" s="7">
        <v>0</v>
      </c>
      <c r="G367" s="7">
        <v>0</v>
      </c>
      <c r="H367" s="7">
        <v>0</v>
      </c>
      <c r="I367" s="7">
        <v>0</v>
      </c>
      <c r="J367" s="8">
        <v>0</v>
      </c>
      <c r="K367" s="8">
        <v>0</v>
      </c>
      <c r="L367" s="8">
        <v>0</v>
      </c>
    </row>
    <row r="368" spans="1:12" ht="20.25">
      <c r="A368" t="s">
        <v>25</v>
      </c>
      <c r="B368" t="s">
        <v>795</v>
      </c>
      <c r="C368" s="12" t="s">
        <v>26</v>
      </c>
      <c r="D368" s="12" t="s">
        <v>109</v>
      </c>
      <c r="E368" s="7">
        <v>39283448</v>
      </c>
      <c r="F368" s="7">
        <v>0</v>
      </c>
      <c r="G368" s="7">
        <v>0</v>
      </c>
      <c r="H368" s="7">
        <v>0</v>
      </c>
      <c r="I368" s="7">
        <v>0</v>
      </c>
      <c r="J368" s="8">
        <v>0</v>
      </c>
      <c r="K368" s="8">
        <v>0</v>
      </c>
      <c r="L368" s="8">
        <v>0</v>
      </c>
    </row>
    <row r="369" spans="1:12" ht="20.25">
      <c r="A369" t="s">
        <v>25</v>
      </c>
      <c r="B369" t="s">
        <v>796</v>
      </c>
      <c r="C369" s="12" t="s">
        <v>26</v>
      </c>
      <c r="D369" s="12" t="s">
        <v>797</v>
      </c>
      <c r="E369" s="7">
        <v>38534067</v>
      </c>
      <c r="F369" s="7">
        <v>0</v>
      </c>
      <c r="G369" s="7">
        <v>0</v>
      </c>
      <c r="H369" s="7">
        <v>0</v>
      </c>
      <c r="I369" s="7">
        <v>0</v>
      </c>
      <c r="J369" s="8">
        <v>0</v>
      </c>
      <c r="K369" s="8">
        <v>0</v>
      </c>
      <c r="L369" s="8">
        <v>0</v>
      </c>
    </row>
    <row r="370" spans="1:12" ht="20.25">
      <c r="A370" t="s">
        <v>25</v>
      </c>
      <c r="B370" t="s">
        <v>798</v>
      </c>
      <c r="C370" s="12" t="s">
        <v>26</v>
      </c>
      <c r="D370" s="12" t="s">
        <v>18</v>
      </c>
      <c r="E370" s="7">
        <v>96089340</v>
      </c>
      <c r="F370" s="7">
        <v>0</v>
      </c>
      <c r="G370" s="7">
        <v>0</v>
      </c>
      <c r="H370" s="7">
        <v>0</v>
      </c>
      <c r="I370" s="7">
        <v>0</v>
      </c>
      <c r="J370" s="8">
        <v>0</v>
      </c>
      <c r="K370" s="8">
        <v>0</v>
      </c>
      <c r="L370" s="8">
        <v>0</v>
      </c>
    </row>
    <row r="371" spans="1:12" ht="20.25">
      <c r="A371" t="s">
        <v>25</v>
      </c>
      <c r="B371" t="s">
        <v>799</v>
      </c>
      <c r="C371" s="12" t="s">
        <v>26</v>
      </c>
      <c r="D371" s="12" t="s">
        <v>800</v>
      </c>
      <c r="E371" s="7">
        <v>13788387</v>
      </c>
      <c r="F371" s="7">
        <v>0</v>
      </c>
      <c r="G371" s="7">
        <v>0</v>
      </c>
      <c r="H371" s="7">
        <v>0</v>
      </c>
      <c r="I371" s="7">
        <v>0</v>
      </c>
      <c r="J371" s="8">
        <v>0</v>
      </c>
      <c r="K371" s="8">
        <v>0</v>
      </c>
      <c r="L371" s="8">
        <v>0</v>
      </c>
    </row>
    <row r="372" spans="1:12" ht="20.25">
      <c r="A372" t="s">
        <v>25</v>
      </c>
      <c r="B372" t="s">
        <v>801</v>
      </c>
      <c r="C372" s="12" t="s">
        <v>26</v>
      </c>
      <c r="D372" s="12" t="s">
        <v>802</v>
      </c>
      <c r="E372" s="7">
        <v>53657674</v>
      </c>
      <c r="F372" s="7">
        <v>0</v>
      </c>
      <c r="G372" s="7">
        <v>0</v>
      </c>
      <c r="H372" s="7">
        <v>0</v>
      </c>
      <c r="I372" s="7">
        <v>0</v>
      </c>
      <c r="J372" s="8">
        <v>0</v>
      </c>
      <c r="K372" s="8">
        <v>0</v>
      </c>
      <c r="L372" s="8">
        <v>0</v>
      </c>
    </row>
    <row r="373" spans="1:12" ht="20.25">
      <c r="A373" t="s">
        <v>25</v>
      </c>
      <c r="B373" t="s">
        <v>803</v>
      </c>
      <c r="C373" s="12" t="s">
        <v>26</v>
      </c>
      <c r="D373" s="12" t="s">
        <v>804</v>
      </c>
      <c r="E373" s="7">
        <v>57582740</v>
      </c>
      <c r="F373" s="7">
        <v>0</v>
      </c>
      <c r="G373" s="7">
        <v>0</v>
      </c>
      <c r="H373" s="7">
        <v>0</v>
      </c>
      <c r="I373" s="7">
        <v>0</v>
      </c>
      <c r="J373" s="8">
        <v>0</v>
      </c>
      <c r="K373" s="8">
        <v>0</v>
      </c>
      <c r="L373" s="8">
        <v>0</v>
      </c>
    </row>
    <row r="374" spans="1:12" ht="20.25">
      <c r="A374" t="s">
        <v>25</v>
      </c>
      <c r="B374" t="s">
        <v>805</v>
      </c>
      <c r="C374" s="12" t="s">
        <v>26</v>
      </c>
      <c r="D374" s="12" t="s">
        <v>806</v>
      </c>
      <c r="E374" s="7">
        <v>75284135</v>
      </c>
      <c r="F374" s="7">
        <v>0</v>
      </c>
      <c r="G374" s="7">
        <v>0</v>
      </c>
      <c r="H374" s="7">
        <v>0</v>
      </c>
      <c r="I374" s="7">
        <v>0</v>
      </c>
      <c r="J374" s="8">
        <v>0</v>
      </c>
      <c r="K374" s="8">
        <v>0</v>
      </c>
      <c r="L374" s="8">
        <v>0</v>
      </c>
    </row>
    <row r="375" spans="1:12" ht="20.25">
      <c r="A375" t="s">
        <v>25</v>
      </c>
      <c r="B375" t="s">
        <v>807</v>
      </c>
      <c r="C375" s="12" t="s">
        <v>26</v>
      </c>
      <c r="D375" s="12" t="s">
        <v>808</v>
      </c>
      <c r="E375" s="7">
        <v>39534415</v>
      </c>
      <c r="F375" s="7">
        <v>0</v>
      </c>
      <c r="G375" s="7">
        <v>0</v>
      </c>
      <c r="H375" s="7">
        <v>0</v>
      </c>
      <c r="I375" s="7">
        <v>0</v>
      </c>
      <c r="J375" s="8">
        <v>0</v>
      </c>
      <c r="K375" s="8">
        <v>0</v>
      </c>
      <c r="L375" s="8">
        <v>0</v>
      </c>
    </row>
    <row r="376" spans="1:12" ht="20.25">
      <c r="A376" t="s">
        <v>25</v>
      </c>
      <c r="B376" t="s">
        <v>809</v>
      </c>
      <c r="C376" s="12" t="s">
        <v>26</v>
      </c>
      <c r="D376" s="12" t="s">
        <v>810</v>
      </c>
      <c r="E376" s="7">
        <v>91560463</v>
      </c>
      <c r="F376" s="7">
        <v>0</v>
      </c>
      <c r="G376" s="7">
        <v>0</v>
      </c>
      <c r="H376" s="7">
        <v>0</v>
      </c>
      <c r="I376" s="7">
        <v>0</v>
      </c>
      <c r="J376" s="8">
        <v>0</v>
      </c>
      <c r="K376" s="8">
        <v>0</v>
      </c>
      <c r="L376" s="8">
        <v>0</v>
      </c>
    </row>
    <row r="377" spans="1:12" ht="20.25">
      <c r="A377" t="s">
        <v>25</v>
      </c>
      <c r="B377" t="s">
        <v>811</v>
      </c>
      <c r="C377" s="12" t="s">
        <v>26</v>
      </c>
      <c r="D377" s="12" t="s">
        <v>761</v>
      </c>
      <c r="E377" s="7">
        <v>7365061</v>
      </c>
      <c r="F377" s="7">
        <v>0</v>
      </c>
      <c r="G377" s="7">
        <v>0</v>
      </c>
      <c r="H377" s="7">
        <v>0</v>
      </c>
      <c r="I377" s="7">
        <v>0</v>
      </c>
      <c r="J377" s="8">
        <v>0</v>
      </c>
      <c r="K377" s="8">
        <v>0</v>
      </c>
      <c r="L377" s="8">
        <v>0</v>
      </c>
    </row>
    <row r="378" spans="1:12" ht="20.25">
      <c r="A378" t="s">
        <v>25</v>
      </c>
      <c r="B378" t="s">
        <v>812</v>
      </c>
      <c r="C378" s="12" t="s">
        <v>26</v>
      </c>
      <c r="D378" s="12" t="s">
        <v>813</v>
      </c>
      <c r="E378" s="7">
        <v>43210343</v>
      </c>
      <c r="F378" s="7">
        <v>0</v>
      </c>
      <c r="G378" s="7">
        <v>0</v>
      </c>
      <c r="H378" s="7">
        <v>0</v>
      </c>
      <c r="I378" s="7">
        <v>0</v>
      </c>
      <c r="J378" s="8">
        <v>0</v>
      </c>
      <c r="K378" s="8">
        <v>0</v>
      </c>
      <c r="L378" s="8">
        <v>0</v>
      </c>
    </row>
    <row r="379" spans="1:12" ht="20.25">
      <c r="A379" t="s">
        <v>25</v>
      </c>
      <c r="B379" t="s">
        <v>814</v>
      </c>
      <c r="C379" s="12" t="s">
        <v>26</v>
      </c>
      <c r="D379" s="12" t="s">
        <v>815</v>
      </c>
      <c r="E379" s="7">
        <v>25265955</v>
      </c>
      <c r="F379" s="7">
        <v>0</v>
      </c>
      <c r="G379" s="7">
        <v>0</v>
      </c>
      <c r="H379" s="7">
        <v>0</v>
      </c>
      <c r="I379" s="7">
        <v>0</v>
      </c>
      <c r="J379" s="8">
        <v>0</v>
      </c>
      <c r="K379" s="8">
        <v>0</v>
      </c>
      <c r="L379" s="8">
        <v>0</v>
      </c>
    </row>
    <row r="380" spans="1:12" ht="20.25">
      <c r="A380" t="s">
        <v>25</v>
      </c>
      <c r="B380" t="s">
        <v>816</v>
      </c>
      <c r="C380" s="12" t="s">
        <v>26</v>
      </c>
      <c r="D380" s="12" t="s">
        <v>817</v>
      </c>
      <c r="E380" s="7">
        <v>11293151</v>
      </c>
      <c r="F380" s="7">
        <v>0</v>
      </c>
      <c r="G380" s="7">
        <v>0</v>
      </c>
      <c r="H380" s="7">
        <v>0</v>
      </c>
      <c r="I380" s="7">
        <v>0</v>
      </c>
      <c r="J380" s="8">
        <v>0</v>
      </c>
      <c r="K380" s="8">
        <v>0</v>
      </c>
      <c r="L380" s="8">
        <v>0</v>
      </c>
    </row>
    <row r="381" spans="1:12" ht="20.25">
      <c r="A381" t="s">
        <v>25</v>
      </c>
      <c r="B381" t="s">
        <v>818</v>
      </c>
      <c r="C381" s="12" t="s">
        <v>26</v>
      </c>
      <c r="D381" s="12" t="s">
        <v>819</v>
      </c>
      <c r="E381" s="7">
        <v>14920062</v>
      </c>
      <c r="F381" s="7">
        <v>0</v>
      </c>
      <c r="G381" s="7">
        <v>0</v>
      </c>
      <c r="H381" s="7">
        <v>0</v>
      </c>
      <c r="I381" s="7">
        <v>0</v>
      </c>
      <c r="J381" s="8">
        <v>0</v>
      </c>
      <c r="K381" s="8">
        <v>0</v>
      </c>
      <c r="L381" s="8">
        <v>0</v>
      </c>
    </row>
    <row r="382" spans="1:12" ht="20.25">
      <c r="A382" t="s">
        <v>25</v>
      </c>
      <c r="B382" t="s">
        <v>820</v>
      </c>
      <c r="C382" s="12" t="s">
        <v>26</v>
      </c>
      <c r="D382" s="12" t="s">
        <v>821</v>
      </c>
      <c r="E382" s="7">
        <v>46247078</v>
      </c>
      <c r="F382" s="7">
        <v>0</v>
      </c>
      <c r="G382" s="7">
        <v>0</v>
      </c>
      <c r="H382" s="7">
        <v>0</v>
      </c>
      <c r="I382" s="7">
        <v>0</v>
      </c>
      <c r="J382" s="8">
        <v>0</v>
      </c>
      <c r="K382" s="8">
        <v>0</v>
      </c>
      <c r="L382" s="8">
        <v>0</v>
      </c>
    </row>
    <row r="383" spans="1:12" ht="20.25">
      <c r="A383" t="s">
        <v>25</v>
      </c>
      <c r="B383" t="s">
        <v>822</v>
      </c>
      <c r="C383" s="12" t="s">
        <v>26</v>
      </c>
      <c r="D383" s="12" t="s">
        <v>823</v>
      </c>
      <c r="E383" s="7">
        <v>61225047</v>
      </c>
      <c r="F383" s="7">
        <v>0</v>
      </c>
      <c r="G383" s="7">
        <v>0</v>
      </c>
      <c r="H383" s="7">
        <v>0</v>
      </c>
      <c r="I383" s="7">
        <v>0</v>
      </c>
      <c r="J383" s="8">
        <v>0</v>
      </c>
      <c r="K383" s="8">
        <v>0</v>
      </c>
      <c r="L383" s="8">
        <v>0</v>
      </c>
    </row>
    <row r="384" spans="1:12" ht="20.25">
      <c r="A384" t="s">
        <v>25</v>
      </c>
      <c r="B384" t="s">
        <v>824</v>
      </c>
      <c r="C384" s="12" t="s">
        <v>26</v>
      </c>
      <c r="D384" s="12" t="s">
        <v>825</v>
      </c>
      <c r="E384" s="7">
        <v>13971984</v>
      </c>
      <c r="F384" s="7">
        <v>0</v>
      </c>
      <c r="G384" s="7">
        <v>0</v>
      </c>
      <c r="H384" s="7">
        <v>0</v>
      </c>
      <c r="I384" s="7">
        <v>0</v>
      </c>
      <c r="J384" s="8">
        <v>0</v>
      </c>
      <c r="K384" s="8">
        <v>0</v>
      </c>
      <c r="L384" s="8">
        <v>0</v>
      </c>
    </row>
    <row r="385" spans="1:12" ht="20.25">
      <c r="A385" t="s">
        <v>25</v>
      </c>
      <c r="B385" t="s">
        <v>826</v>
      </c>
      <c r="C385" s="12" t="s">
        <v>26</v>
      </c>
      <c r="D385" s="12" t="s">
        <v>827</v>
      </c>
      <c r="E385" s="7">
        <v>39707052</v>
      </c>
      <c r="F385" s="7">
        <v>0</v>
      </c>
      <c r="G385" s="7">
        <v>0</v>
      </c>
      <c r="H385" s="7">
        <v>0</v>
      </c>
      <c r="I385" s="7">
        <v>0</v>
      </c>
      <c r="J385" s="8">
        <v>0</v>
      </c>
      <c r="K385" s="8">
        <v>0</v>
      </c>
      <c r="L385" s="8">
        <v>0</v>
      </c>
    </row>
    <row r="386" spans="1:12" ht="20.25">
      <c r="A386" t="s">
        <v>25</v>
      </c>
      <c r="B386" t="s">
        <v>828</v>
      </c>
      <c r="C386" s="12" t="s">
        <v>26</v>
      </c>
      <c r="D386" s="12" t="s">
        <v>420</v>
      </c>
      <c r="E386" s="7">
        <v>41849616</v>
      </c>
      <c r="F386" s="7">
        <v>0</v>
      </c>
      <c r="G386" s="7">
        <v>0</v>
      </c>
      <c r="H386" s="7">
        <v>0</v>
      </c>
      <c r="I386" s="7">
        <v>0</v>
      </c>
      <c r="J386" s="8">
        <v>0</v>
      </c>
      <c r="K386" s="8">
        <v>0</v>
      </c>
      <c r="L386" s="8">
        <v>0</v>
      </c>
    </row>
    <row r="387" spans="1:12" ht="20.25">
      <c r="A387" t="s">
        <v>25</v>
      </c>
      <c r="B387" t="s">
        <v>829</v>
      </c>
      <c r="C387" s="12" t="s">
        <v>26</v>
      </c>
      <c r="D387" s="12" t="s">
        <v>830</v>
      </c>
      <c r="E387" s="7">
        <v>24165129</v>
      </c>
      <c r="F387" s="7">
        <v>0</v>
      </c>
      <c r="G387" s="7">
        <v>0</v>
      </c>
      <c r="H387" s="7">
        <v>0</v>
      </c>
      <c r="I387" s="7">
        <v>0</v>
      </c>
      <c r="J387" s="8">
        <v>0</v>
      </c>
      <c r="K387" s="8">
        <v>0</v>
      </c>
      <c r="L387" s="8">
        <v>0</v>
      </c>
    </row>
    <row r="388" spans="1:12" ht="20.25">
      <c r="A388" t="s">
        <v>25</v>
      </c>
      <c r="B388" t="s">
        <v>831</v>
      </c>
      <c r="C388" s="12" t="s">
        <v>26</v>
      </c>
      <c r="D388" s="12" t="s">
        <v>590</v>
      </c>
      <c r="E388" s="7">
        <v>43692297</v>
      </c>
      <c r="F388" s="7">
        <v>0</v>
      </c>
      <c r="G388" s="7">
        <v>0</v>
      </c>
      <c r="H388" s="7">
        <v>0</v>
      </c>
      <c r="I388" s="7">
        <v>0</v>
      </c>
      <c r="J388" s="8">
        <v>0</v>
      </c>
      <c r="K388" s="8">
        <v>0</v>
      </c>
      <c r="L388" s="8">
        <v>0</v>
      </c>
    </row>
    <row r="389" spans="1:12" ht="20.25">
      <c r="A389" t="s">
        <v>25</v>
      </c>
      <c r="B389" t="s">
        <v>832</v>
      </c>
      <c r="C389" s="12" t="s">
        <v>26</v>
      </c>
      <c r="D389" s="12" t="s">
        <v>833</v>
      </c>
      <c r="E389" s="7">
        <v>28286833</v>
      </c>
      <c r="F389" s="7">
        <v>0</v>
      </c>
      <c r="G389" s="7">
        <v>550261000</v>
      </c>
      <c r="H389" s="7">
        <v>550261000</v>
      </c>
      <c r="I389" s="7">
        <v>30322004</v>
      </c>
      <c r="J389" s="8">
        <v>30322004</v>
      </c>
      <c r="K389" s="8">
        <v>550261000</v>
      </c>
      <c r="L389" s="8">
        <v>580583004</v>
      </c>
    </row>
    <row r="390" spans="1:12" ht="20.25">
      <c r="A390" t="s">
        <v>25</v>
      </c>
      <c r="B390" t="s">
        <v>834</v>
      </c>
      <c r="C390" s="12" t="s">
        <v>26</v>
      </c>
      <c r="D390" s="12" t="s">
        <v>835</v>
      </c>
      <c r="E390" s="7">
        <v>11399197</v>
      </c>
      <c r="F390" s="7">
        <v>0</v>
      </c>
      <c r="G390" s="7">
        <v>0</v>
      </c>
      <c r="H390" s="7">
        <v>0</v>
      </c>
      <c r="I390" s="7">
        <v>0</v>
      </c>
      <c r="J390" s="8">
        <v>0</v>
      </c>
      <c r="K390" s="8">
        <v>0</v>
      </c>
      <c r="L390" s="8">
        <v>0</v>
      </c>
    </row>
    <row r="391" spans="1:12" ht="20.25">
      <c r="A391" t="s">
        <v>25</v>
      </c>
      <c r="B391" t="s">
        <v>836</v>
      </c>
      <c r="C391" s="12" t="s">
        <v>26</v>
      </c>
      <c r="D391" s="12" t="s">
        <v>837</v>
      </c>
      <c r="E391" s="7">
        <v>53732384</v>
      </c>
      <c r="F391" s="7">
        <v>0</v>
      </c>
      <c r="G391" s="7">
        <v>0</v>
      </c>
      <c r="H391" s="7">
        <v>0</v>
      </c>
      <c r="I391" s="7">
        <v>0</v>
      </c>
      <c r="J391" s="8">
        <v>0</v>
      </c>
      <c r="K391" s="8">
        <v>0</v>
      </c>
      <c r="L391" s="8">
        <v>0</v>
      </c>
    </row>
    <row r="392" spans="1:12" ht="20.25">
      <c r="A392" t="s">
        <v>25</v>
      </c>
      <c r="B392" t="s">
        <v>838</v>
      </c>
      <c r="C392" s="12" t="s">
        <v>26</v>
      </c>
      <c r="D392" s="12" t="s">
        <v>839</v>
      </c>
      <c r="E392" s="7">
        <v>87634396</v>
      </c>
      <c r="F392" s="7">
        <v>0</v>
      </c>
      <c r="G392" s="7">
        <v>0</v>
      </c>
      <c r="H392" s="7">
        <v>0</v>
      </c>
      <c r="I392" s="7">
        <v>0</v>
      </c>
      <c r="J392" s="8">
        <v>0</v>
      </c>
      <c r="K392" s="8">
        <v>0</v>
      </c>
      <c r="L392" s="8">
        <v>0</v>
      </c>
    </row>
    <row r="393" spans="1:12" ht="20.25">
      <c r="A393" t="s">
        <v>25</v>
      </c>
      <c r="B393" t="s">
        <v>840</v>
      </c>
      <c r="C393" s="12" t="s">
        <v>26</v>
      </c>
      <c r="D393" s="12" t="s">
        <v>841</v>
      </c>
      <c r="E393" s="7">
        <v>16256922</v>
      </c>
      <c r="F393" s="7">
        <v>0</v>
      </c>
      <c r="G393" s="7">
        <v>0</v>
      </c>
      <c r="H393" s="7">
        <v>0</v>
      </c>
      <c r="I393" s="7">
        <v>0</v>
      </c>
      <c r="J393" s="8">
        <v>0</v>
      </c>
      <c r="K393" s="8">
        <v>0</v>
      </c>
      <c r="L393" s="8">
        <v>0</v>
      </c>
    </row>
    <row r="394" spans="1:12" ht="20.25">
      <c r="A394" t="s">
        <v>25</v>
      </c>
      <c r="B394" t="s">
        <v>842</v>
      </c>
      <c r="C394" s="12" t="s">
        <v>26</v>
      </c>
      <c r="D394" s="12" t="s">
        <v>843</v>
      </c>
      <c r="E394" s="7">
        <v>19746653</v>
      </c>
      <c r="F394" s="7">
        <v>0</v>
      </c>
      <c r="G394" s="7">
        <v>0</v>
      </c>
      <c r="H394" s="7">
        <v>0</v>
      </c>
      <c r="I394" s="7">
        <v>0</v>
      </c>
      <c r="J394" s="8">
        <v>0</v>
      </c>
      <c r="K394" s="8">
        <v>0</v>
      </c>
      <c r="L394" s="8">
        <v>0</v>
      </c>
    </row>
    <row r="395" spans="1:12" ht="20.25">
      <c r="A395" t="s">
        <v>25</v>
      </c>
      <c r="B395" t="s">
        <v>844</v>
      </c>
      <c r="C395" s="12" t="s">
        <v>26</v>
      </c>
      <c r="D395" s="12" t="s">
        <v>845</v>
      </c>
      <c r="E395" s="7">
        <v>2877023</v>
      </c>
      <c r="F395" s="7">
        <v>0</v>
      </c>
      <c r="G395" s="7">
        <v>0</v>
      </c>
      <c r="H395" s="7">
        <v>0</v>
      </c>
      <c r="I395" s="7">
        <v>0</v>
      </c>
      <c r="J395" s="8">
        <v>0</v>
      </c>
      <c r="K395" s="8">
        <v>0</v>
      </c>
      <c r="L395" s="8">
        <v>0</v>
      </c>
    </row>
    <row r="396" spans="1:12" ht="20.25">
      <c r="A396" t="s">
        <v>25</v>
      </c>
      <c r="B396" t="s">
        <v>846</v>
      </c>
      <c r="C396" s="12" t="s">
        <v>26</v>
      </c>
      <c r="D396" s="12" t="s">
        <v>847</v>
      </c>
      <c r="E396" s="7">
        <v>118715990</v>
      </c>
      <c r="F396" s="7">
        <v>0</v>
      </c>
      <c r="G396" s="7">
        <v>0</v>
      </c>
      <c r="H396" s="7">
        <v>0</v>
      </c>
      <c r="I396" s="7">
        <v>0</v>
      </c>
      <c r="J396" s="8">
        <v>0</v>
      </c>
      <c r="K396" s="8">
        <v>0</v>
      </c>
      <c r="L396" s="8">
        <v>0</v>
      </c>
    </row>
    <row r="397" spans="1:12" ht="20.25">
      <c r="A397" t="s">
        <v>25</v>
      </c>
      <c r="B397" t="s">
        <v>848</v>
      </c>
      <c r="C397" s="12" t="s">
        <v>26</v>
      </c>
      <c r="D397" s="12" t="s">
        <v>849</v>
      </c>
      <c r="E397" s="7">
        <v>24755893</v>
      </c>
      <c r="F397" s="7">
        <v>0</v>
      </c>
      <c r="G397" s="7">
        <v>0</v>
      </c>
      <c r="H397" s="7">
        <v>0</v>
      </c>
      <c r="I397" s="7">
        <v>0</v>
      </c>
      <c r="J397" s="8">
        <v>0</v>
      </c>
      <c r="K397" s="8">
        <v>0</v>
      </c>
      <c r="L397" s="8">
        <v>0</v>
      </c>
    </row>
    <row r="398" spans="1:12" ht="20.25">
      <c r="A398" t="s">
        <v>25</v>
      </c>
      <c r="B398" t="s">
        <v>850</v>
      </c>
      <c r="C398" s="12" t="s">
        <v>26</v>
      </c>
      <c r="D398" s="12" t="s">
        <v>851</v>
      </c>
      <c r="E398" s="7">
        <v>36336784</v>
      </c>
      <c r="F398" s="7">
        <v>0</v>
      </c>
      <c r="G398" s="7">
        <v>0</v>
      </c>
      <c r="H398" s="7">
        <v>0</v>
      </c>
      <c r="I398" s="7">
        <v>0</v>
      </c>
      <c r="J398" s="8">
        <v>0</v>
      </c>
      <c r="K398" s="8">
        <v>0</v>
      </c>
      <c r="L398" s="8">
        <v>0</v>
      </c>
    </row>
    <row r="399" spans="1:12" ht="20.25">
      <c r="A399" t="s">
        <v>25</v>
      </c>
      <c r="B399" t="s">
        <v>852</v>
      </c>
      <c r="C399" s="12" t="s">
        <v>26</v>
      </c>
      <c r="D399" s="12" t="s">
        <v>853</v>
      </c>
      <c r="E399" s="7">
        <v>16990084</v>
      </c>
      <c r="F399" s="7">
        <v>0</v>
      </c>
      <c r="G399" s="7">
        <v>0</v>
      </c>
      <c r="H399" s="7">
        <v>0</v>
      </c>
      <c r="I399" s="7">
        <v>0</v>
      </c>
      <c r="J399" s="8">
        <v>0</v>
      </c>
      <c r="K399" s="8">
        <v>0</v>
      </c>
      <c r="L399" s="8">
        <v>0</v>
      </c>
    </row>
    <row r="400" spans="1:12" ht="20.25">
      <c r="A400" t="s">
        <v>25</v>
      </c>
      <c r="B400" t="s">
        <v>854</v>
      </c>
      <c r="C400" s="12" t="s">
        <v>26</v>
      </c>
      <c r="D400" s="12" t="s">
        <v>855</v>
      </c>
      <c r="E400" s="7">
        <v>51981221</v>
      </c>
      <c r="F400" s="7">
        <v>0</v>
      </c>
      <c r="G400" s="7">
        <v>0</v>
      </c>
      <c r="H400" s="7">
        <v>0</v>
      </c>
      <c r="I400" s="7">
        <v>0</v>
      </c>
      <c r="J400" s="8">
        <v>0</v>
      </c>
      <c r="K400" s="8">
        <v>0</v>
      </c>
      <c r="L400" s="8">
        <v>0</v>
      </c>
    </row>
    <row r="401" spans="1:12" ht="20.25">
      <c r="A401" t="s">
        <v>25</v>
      </c>
      <c r="B401" t="s">
        <v>856</v>
      </c>
      <c r="C401" s="12" t="s">
        <v>26</v>
      </c>
      <c r="D401" s="12" t="s">
        <v>54</v>
      </c>
      <c r="E401" s="7">
        <v>19012774</v>
      </c>
      <c r="F401" s="7">
        <v>0</v>
      </c>
      <c r="G401" s="7">
        <v>0</v>
      </c>
      <c r="H401" s="7">
        <v>0</v>
      </c>
      <c r="I401" s="7">
        <v>0</v>
      </c>
      <c r="J401" s="8">
        <v>0</v>
      </c>
      <c r="K401" s="8">
        <v>0</v>
      </c>
      <c r="L401" s="8">
        <v>0</v>
      </c>
    </row>
    <row r="402" spans="1:12" ht="20.25">
      <c r="A402" t="s">
        <v>25</v>
      </c>
      <c r="B402" t="s">
        <v>857</v>
      </c>
      <c r="C402" s="12" t="s">
        <v>26</v>
      </c>
      <c r="D402" s="12" t="s">
        <v>858</v>
      </c>
      <c r="E402" s="7">
        <v>46961144</v>
      </c>
      <c r="F402" s="7">
        <v>145856296</v>
      </c>
      <c r="G402" s="7">
        <v>125056000</v>
      </c>
      <c r="H402" s="7">
        <v>270912296</v>
      </c>
      <c r="I402" s="7">
        <v>113047232</v>
      </c>
      <c r="J402" s="8">
        <v>258903528</v>
      </c>
      <c r="K402" s="8">
        <v>125056000</v>
      </c>
      <c r="L402" s="8">
        <v>383959528</v>
      </c>
    </row>
    <row r="403" spans="1:12" ht="20.25">
      <c r="A403" t="s">
        <v>25</v>
      </c>
      <c r="B403" t="s">
        <v>859</v>
      </c>
      <c r="C403" s="12" t="s">
        <v>26</v>
      </c>
      <c r="D403" s="12" t="s">
        <v>860</v>
      </c>
      <c r="E403" s="7">
        <v>61516724</v>
      </c>
      <c r="F403" s="7">
        <v>0</v>
      </c>
      <c r="G403" s="7">
        <v>0</v>
      </c>
      <c r="H403" s="7">
        <v>0</v>
      </c>
      <c r="I403" s="7">
        <v>0</v>
      </c>
      <c r="J403" s="8">
        <v>0</v>
      </c>
      <c r="K403" s="8">
        <v>0</v>
      </c>
      <c r="L403" s="8">
        <v>0</v>
      </c>
    </row>
    <row r="404" spans="1:12" ht="20.25">
      <c r="A404" t="s">
        <v>25</v>
      </c>
      <c r="B404" t="s">
        <v>861</v>
      </c>
      <c r="C404" s="12" t="s">
        <v>26</v>
      </c>
      <c r="D404" s="12" t="s">
        <v>862</v>
      </c>
      <c r="E404" s="7">
        <v>42912092</v>
      </c>
      <c r="F404" s="7">
        <v>0</v>
      </c>
      <c r="G404" s="7">
        <v>0</v>
      </c>
      <c r="H404" s="7">
        <v>0</v>
      </c>
      <c r="I404" s="7">
        <v>0</v>
      </c>
      <c r="J404" s="8">
        <v>0</v>
      </c>
      <c r="K404" s="8">
        <v>0</v>
      </c>
      <c r="L404" s="8">
        <v>0</v>
      </c>
    </row>
    <row r="405" spans="1:12" ht="20.25">
      <c r="A405" t="s">
        <v>25</v>
      </c>
      <c r="B405" t="s">
        <v>863</v>
      </c>
      <c r="C405" s="12" t="s">
        <v>26</v>
      </c>
      <c r="D405" s="12" t="s">
        <v>864</v>
      </c>
      <c r="E405" s="7">
        <v>32017284</v>
      </c>
      <c r="F405" s="7">
        <v>0</v>
      </c>
      <c r="G405" s="7">
        <v>0</v>
      </c>
      <c r="H405" s="7">
        <v>0</v>
      </c>
      <c r="I405" s="7">
        <v>0</v>
      </c>
      <c r="J405" s="8">
        <v>0</v>
      </c>
      <c r="K405" s="8">
        <v>0</v>
      </c>
      <c r="L405" s="8">
        <v>0</v>
      </c>
    </row>
    <row r="406" spans="1:12" ht="20.25">
      <c r="A406" t="s">
        <v>25</v>
      </c>
      <c r="B406" t="s">
        <v>865</v>
      </c>
      <c r="C406" s="12" t="s">
        <v>26</v>
      </c>
      <c r="D406" s="12" t="s">
        <v>866</v>
      </c>
      <c r="E406" s="7">
        <v>32592717</v>
      </c>
      <c r="F406" s="7">
        <v>0</v>
      </c>
      <c r="G406" s="7">
        <v>0</v>
      </c>
      <c r="H406" s="7">
        <v>0</v>
      </c>
      <c r="I406" s="7">
        <v>0</v>
      </c>
      <c r="J406" s="8">
        <v>0</v>
      </c>
      <c r="K406" s="8">
        <v>0</v>
      </c>
      <c r="L406" s="8">
        <v>0</v>
      </c>
    </row>
    <row r="407" spans="1:12" ht="20.25">
      <c r="A407" t="s">
        <v>27</v>
      </c>
      <c r="B407" t="s">
        <v>867</v>
      </c>
      <c r="C407" s="12" t="s">
        <v>28</v>
      </c>
      <c r="D407" s="12" t="s">
        <v>868</v>
      </c>
      <c r="E407" s="7">
        <v>437559699</v>
      </c>
      <c r="F407" s="7">
        <v>1655287913</v>
      </c>
      <c r="G407" s="7">
        <v>826967000</v>
      </c>
      <c r="H407" s="7">
        <v>2482254913</v>
      </c>
      <c r="I407" s="7">
        <v>1166819780</v>
      </c>
      <c r="J407" s="8">
        <v>2822107693</v>
      </c>
      <c r="K407" s="8">
        <v>826967000</v>
      </c>
      <c r="L407" s="8">
        <v>3649074693</v>
      </c>
    </row>
    <row r="408" spans="1:12" ht="20.25">
      <c r="A408" t="s">
        <v>27</v>
      </c>
      <c r="B408" t="s">
        <v>869</v>
      </c>
      <c r="C408" s="12" t="s">
        <v>28</v>
      </c>
      <c r="D408" s="12" t="s">
        <v>870</v>
      </c>
      <c r="E408" s="7">
        <v>113432699</v>
      </c>
      <c r="F408" s="7">
        <v>429074498</v>
      </c>
      <c r="G408" s="7">
        <v>295473000</v>
      </c>
      <c r="H408" s="7">
        <v>724547498</v>
      </c>
      <c r="I408" s="7">
        <v>321913181</v>
      </c>
      <c r="J408" s="8">
        <v>750987679</v>
      </c>
      <c r="K408" s="8">
        <v>295473000</v>
      </c>
      <c r="L408" s="8">
        <v>1046460679</v>
      </c>
    </row>
    <row r="409" spans="1:12" ht="20.25">
      <c r="A409" t="s">
        <v>27</v>
      </c>
      <c r="B409" t="s">
        <v>871</v>
      </c>
      <c r="C409" s="12" t="s">
        <v>28</v>
      </c>
      <c r="D409" s="12" t="s">
        <v>872</v>
      </c>
      <c r="E409" s="7">
        <v>140782083</v>
      </c>
      <c r="F409" s="7">
        <v>462920820</v>
      </c>
      <c r="G409" s="7">
        <v>367029000</v>
      </c>
      <c r="H409" s="7">
        <v>829949820</v>
      </c>
      <c r="I409" s="7">
        <v>358880052</v>
      </c>
      <c r="J409" s="8">
        <v>821800872</v>
      </c>
      <c r="K409" s="8">
        <v>367029000</v>
      </c>
      <c r="L409" s="8">
        <v>1188829872</v>
      </c>
    </row>
    <row r="410" spans="1:12" ht="20.25">
      <c r="A410" t="s">
        <v>27</v>
      </c>
      <c r="B410" t="s">
        <v>873</v>
      </c>
      <c r="C410" s="12" t="s">
        <v>28</v>
      </c>
      <c r="D410" s="12" t="s">
        <v>874</v>
      </c>
      <c r="E410" s="7">
        <v>10238516</v>
      </c>
      <c r="F410" s="7">
        <v>42491828</v>
      </c>
      <c r="G410" s="7">
        <v>142009000</v>
      </c>
      <c r="H410" s="7">
        <v>184500828</v>
      </c>
      <c r="I410" s="7">
        <v>49582795</v>
      </c>
      <c r="J410" s="8">
        <v>92074623</v>
      </c>
      <c r="K410" s="8">
        <v>142009000</v>
      </c>
      <c r="L410" s="8">
        <v>234083623</v>
      </c>
    </row>
    <row r="411" spans="1:12" ht="20.25">
      <c r="A411" t="s">
        <v>27</v>
      </c>
      <c r="B411" t="s">
        <v>875</v>
      </c>
      <c r="C411" s="12" t="s">
        <v>28</v>
      </c>
      <c r="D411" s="12" t="s">
        <v>876</v>
      </c>
      <c r="E411" s="7">
        <v>13759899</v>
      </c>
      <c r="F411" s="7">
        <v>99474703</v>
      </c>
      <c r="G411" s="7">
        <v>144246000</v>
      </c>
      <c r="H411" s="7">
        <v>243720703</v>
      </c>
      <c r="I411" s="7">
        <v>89107534</v>
      </c>
      <c r="J411" s="8">
        <v>188582237</v>
      </c>
      <c r="K411" s="8">
        <v>144246000</v>
      </c>
      <c r="L411" s="8">
        <v>332828237</v>
      </c>
    </row>
    <row r="412" spans="1:12" ht="20.25">
      <c r="A412" t="s">
        <v>27</v>
      </c>
      <c r="B412" t="s">
        <v>877</v>
      </c>
      <c r="C412" s="12" t="s">
        <v>28</v>
      </c>
      <c r="D412" s="12" t="s">
        <v>878</v>
      </c>
      <c r="E412" s="7">
        <v>27223167</v>
      </c>
      <c r="F412" s="7">
        <v>99450532</v>
      </c>
      <c r="G412" s="7">
        <v>147047000</v>
      </c>
      <c r="H412" s="7">
        <v>246497532</v>
      </c>
      <c r="I412" s="7">
        <v>93458062</v>
      </c>
      <c r="J412" s="8">
        <v>192908594</v>
      </c>
      <c r="K412" s="8">
        <v>147047000</v>
      </c>
      <c r="L412" s="8">
        <v>339955594</v>
      </c>
    </row>
    <row r="413" spans="1:12" ht="20.25">
      <c r="A413" t="s">
        <v>27</v>
      </c>
      <c r="B413" t="s">
        <v>879</v>
      </c>
      <c r="C413" s="12" t="s">
        <v>28</v>
      </c>
      <c r="D413" s="12" t="s">
        <v>880</v>
      </c>
      <c r="E413" s="7">
        <v>71079521</v>
      </c>
      <c r="F413" s="7">
        <v>262646482</v>
      </c>
      <c r="G413" s="7">
        <v>250902000</v>
      </c>
      <c r="H413" s="7">
        <v>513548482</v>
      </c>
      <c r="I413" s="7">
        <v>210465600</v>
      </c>
      <c r="J413" s="8">
        <v>473112082</v>
      </c>
      <c r="K413" s="8">
        <v>250902000</v>
      </c>
      <c r="L413" s="8">
        <v>724014082</v>
      </c>
    </row>
    <row r="414" spans="1:12" ht="20.25">
      <c r="A414" t="s">
        <v>27</v>
      </c>
      <c r="B414" t="s">
        <v>881</v>
      </c>
      <c r="C414" s="12" t="s">
        <v>28</v>
      </c>
      <c r="D414" s="12" t="s">
        <v>882</v>
      </c>
      <c r="E414" s="7">
        <v>42691589</v>
      </c>
      <c r="F414" s="7">
        <v>0</v>
      </c>
      <c r="G414" s="7">
        <v>0</v>
      </c>
      <c r="H414" s="7">
        <v>0</v>
      </c>
      <c r="I414" s="7">
        <v>0</v>
      </c>
      <c r="J414" s="8">
        <v>0</v>
      </c>
      <c r="K414" s="8">
        <v>0</v>
      </c>
      <c r="L414" s="8">
        <v>0</v>
      </c>
    </row>
    <row r="415" spans="1:12" ht="20.25">
      <c r="A415" t="s">
        <v>27</v>
      </c>
      <c r="B415" t="s">
        <v>883</v>
      </c>
      <c r="C415" s="12" t="s">
        <v>28</v>
      </c>
      <c r="D415" s="12" t="s">
        <v>884</v>
      </c>
      <c r="E415" s="7">
        <v>45904411</v>
      </c>
      <c r="F415" s="7">
        <v>0</v>
      </c>
      <c r="G415" s="7">
        <v>0</v>
      </c>
      <c r="H415" s="7">
        <v>0</v>
      </c>
      <c r="I415" s="7">
        <v>0</v>
      </c>
      <c r="J415" s="8">
        <v>0</v>
      </c>
      <c r="K415" s="8">
        <v>0</v>
      </c>
      <c r="L415" s="8">
        <v>0</v>
      </c>
    </row>
    <row r="416" spans="1:12" ht="20.25">
      <c r="A416" t="s">
        <v>27</v>
      </c>
      <c r="B416" t="s">
        <v>885</v>
      </c>
      <c r="C416" s="12" t="s">
        <v>28</v>
      </c>
      <c r="D416" s="12" t="s">
        <v>886</v>
      </c>
      <c r="E416" s="7">
        <v>25222521</v>
      </c>
      <c r="F416" s="7">
        <v>64498657</v>
      </c>
      <c r="G416" s="7">
        <v>275684000</v>
      </c>
      <c r="H416" s="7">
        <v>340182657</v>
      </c>
      <c r="I416" s="7">
        <v>102000963</v>
      </c>
      <c r="J416" s="8">
        <v>166499620</v>
      </c>
      <c r="K416" s="8">
        <v>275684000</v>
      </c>
      <c r="L416" s="8">
        <v>442183620</v>
      </c>
    </row>
    <row r="417" spans="1:12" ht="20.25">
      <c r="A417" t="s">
        <v>27</v>
      </c>
      <c r="B417" t="s">
        <v>887</v>
      </c>
      <c r="C417" s="12" t="s">
        <v>28</v>
      </c>
      <c r="D417" s="12" t="s">
        <v>888</v>
      </c>
      <c r="E417" s="7">
        <v>19484456</v>
      </c>
      <c r="F417" s="7">
        <v>105481333</v>
      </c>
      <c r="G417" s="7">
        <v>129655000</v>
      </c>
      <c r="H417" s="7">
        <v>235136333</v>
      </c>
      <c r="I417" s="7">
        <v>91153247</v>
      </c>
      <c r="J417" s="8">
        <v>196634580</v>
      </c>
      <c r="K417" s="8">
        <v>129655000</v>
      </c>
      <c r="L417" s="8">
        <v>326289580</v>
      </c>
    </row>
    <row r="418" spans="1:12" ht="20.25">
      <c r="A418" t="s">
        <v>27</v>
      </c>
      <c r="B418" t="s">
        <v>889</v>
      </c>
      <c r="C418" s="12" t="s">
        <v>28</v>
      </c>
      <c r="D418" s="12" t="s">
        <v>890</v>
      </c>
      <c r="E418" s="7">
        <v>11055453</v>
      </c>
      <c r="F418" s="7">
        <v>0</v>
      </c>
      <c r="G418" s="7">
        <v>218072000</v>
      </c>
      <c r="H418" s="7">
        <v>218072000</v>
      </c>
      <c r="I418" s="7">
        <v>25126953</v>
      </c>
      <c r="J418" s="8">
        <v>25126953</v>
      </c>
      <c r="K418" s="8">
        <v>218072000</v>
      </c>
      <c r="L418" s="8">
        <v>243198953</v>
      </c>
    </row>
    <row r="419" spans="1:12" ht="20.25">
      <c r="A419" t="s">
        <v>27</v>
      </c>
      <c r="B419" t="s">
        <v>891</v>
      </c>
      <c r="C419" s="12" t="s">
        <v>28</v>
      </c>
      <c r="D419" s="12" t="s">
        <v>892</v>
      </c>
      <c r="E419" s="7">
        <v>68255373</v>
      </c>
      <c r="F419" s="7">
        <v>206399981</v>
      </c>
      <c r="G419" s="7">
        <v>98653000</v>
      </c>
      <c r="H419" s="7">
        <v>305052981</v>
      </c>
      <c r="I419" s="7">
        <v>144421793</v>
      </c>
      <c r="J419" s="8">
        <v>350821774</v>
      </c>
      <c r="K419" s="8">
        <v>98653000</v>
      </c>
      <c r="L419" s="8">
        <v>449474774</v>
      </c>
    </row>
    <row r="420" spans="1:12" ht="20.25">
      <c r="A420" t="s">
        <v>27</v>
      </c>
      <c r="B420" t="s">
        <v>893</v>
      </c>
      <c r="C420" s="12" t="s">
        <v>28</v>
      </c>
      <c r="D420" s="12" t="s">
        <v>894</v>
      </c>
      <c r="E420" s="7">
        <v>23703666</v>
      </c>
      <c r="F420" s="7">
        <v>39455110</v>
      </c>
      <c r="G420" s="7">
        <v>306968000</v>
      </c>
      <c r="H420" s="7">
        <v>346423110</v>
      </c>
      <c r="I420" s="7">
        <v>94981192</v>
      </c>
      <c r="J420" s="8">
        <v>134436302</v>
      </c>
      <c r="K420" s="8">
        <v>306968000</v>
      </c>
      <c r="L420" s="8">
        <v>441404302</v>
      </c>
    </row>
    <row r="421" spans="1:12" ht="20.25">
      <c r="A421" t="s">
        <v>27</v>
      </c>
      <c r="B421" t="s">
        <v>895</v>
      </c>
      <c r="C421" s="12" t="s">
        <v>28</v>
      </c>
      <c r="D421" s="12" t="s">
        <v>896</v>
      </c>
      <c r="E421" s="7">
        <v>25136024</v>
      </c>
      <c r="F421" s="7">
        <v>111589641</v>
      </c>
      <c r="G421" s="7">
        <v>139851000</v>
      </c>
      <c r="H421" s="7">
        <v>251440641</v>
      </c>
      <c r="I421" s="7">
        <v>98834071</v>
      </c>
      <c r="J421" s="8">
        <v>210423712</v>
      </c>
      <c r="K421" s="8">
        <v>139851000</v>
      </c>
      <c r="L421" s="8">
        <v>350274712</v>
      </c>
    </row>
    <row r="422" spans="1:12" ht="20.25">
      <c r="A422" t="s">
        <v>27</v>
      </c>
      <c r="B422" t="s">
        <v>897</v>
      </c>
      <c r="C422" s="12" t="s">
        <v>28</v>
      </c>
      <c r="D422" s="12" t="s">
        <v>898</v>
      </c>
      <c r="E422" s="7">
        <v>9808303</v>
      </c>
      <c r="F422" s="7">
        <v>33168322</v>
      </c>
      <c r="G422" s="7">
        <v>76750000</v>
      </c>
      <c r="H422" s="7">
        <v>109918322</v>
      </c>
      <c r="I422" s="7">
        <v>37816115</v>
      </c>
      <c r="J422" s="8">
        <v>70984437</v>
      </c>
      <c r="K422" s="8">
        <v>76750000</v>
      </c>
      <c r="L422" s="8">
        <v>147734437</v>
      </c>
    </row>
    <row r="423" spans="1:12" ht="20.25">
      <c r="A423" t="s">
        <v>27</v>
      </c>
      <c r="B423" t="s">
        <v>899</v>
      </c>
      <c r="C423" s="12" t="s">
        <v>28</v>
      </c>
      <c r="D423" s="12" t="s">
        <v>900</v>
      </c>
      <c r="E423" s="7">
        <v>10903985</v>
      </c>
      <c r="F423" s="7">
        <v>0</v>
      </c>
      <c r="G423" s="7">
        <v>229045000</v>
      </c>
      <c r="H423" s="7">
        <v>229045000</v>
      </c>
      <c r="I423" s="7">
        <v>50962182</v>
      </c>
      <c r="J423" s="8">
        <v>50962182</v>
      </c>
      <c r="K423" s="8">
        <v>229045000</v>
      </c>
      <c r="L423" s="8">
        <v>280007182</v>
      </c>
    </row>
    <row r="424" spans="1:12" ht="20.25">
      <c r="A424" t="s">
        <v>27</v>
      </c>
      <c r="B424" t="s">
        <v>901</v>
      </c>
      <c r="C424" s="12" t="s">
        <v>28</v>
      </c>
      <c r="D424" s="12" t="s">
        <v>902</v>
      </c>
      <c r="E424" s="7">
        <v>27384007</v>
      </c>
      <c r="F424" s="7">
        <v>72502845</v>
      </c>
      <c r="G424" s="7">
        <v>171603000</v>
      </c>
      <c r="H424" s="7">
        <v>244105845</v>
      </c>
      <c r="I424" s="7">
        <v>83582335</v>
      </c>
      <c r="J424" s="8">
        <v>156085180</v>
      </c>
      <c r="K424" s="8">
        <v>171603000</v>
      </c>
      <c r="L424" s="8">
        <v>327688180</v>
      </c>
    </row>
    <row r="425" spans="1:12" ht="20.25">
      <c r="A425" t="s">
        <v>27</v>
      </c>
      <c r="B425" t="s">
        <v>903</v>
      </c>
      <c r="C425" s="12" t="s">
        <v>28</v>
      </c>
      <c r="D425" s="12" t="s">
        <v>904</v>
      </c>
      <c r="E425" s="7">
        <v>9301212</v>
      </c>
      <c r="F425" s="7">
        <v>0</v>
      </c>
      <c r="G425" s="7">
        <v>0</v>
      </c>
      <c r="H425" s="7">
        <v>0</v>
      </c>
      <c r="I425" s="7">
        <v>0</v>
      </c>
      <c r="J425" s="8">
        <v>0</v>
      </c>
      <c r="K425" s="8">
        <v>0</v>
      </c>
      <c r="L425" s="8">
        <v>0</v>
      </c>
    </row>
    <row r="426" spans="1:12" ht="20.25">
      <c r="A426" t="s">
        <v>27</v>
      </c>
      <c r="B426" t="s">
        <v>905</v>
      </c>
      <c r="C426" s="12" t="s">
        <v>28</v>
      </c>
      <c r="D426" s="12" t="s">
        <v>906</v>
      </c>
      <c r="E426" s="7">
        <v>14651078</v>
      </c>
      <c r="F426" s="7">
        <v>72878577</v>
      </c>
      <c r="G426" s="7">
        <v>96712000</v>
      </c>
      <c r="H426" s="7">
        <v>169590577</v>
      </c>
      <c r="I426" s="7">
        <v>64657599</v>
      </c>
      <c r="J426" s="8">
        <v>137536176</v>
      </c>
      <c r="K426" s="8">
        <v>96712000</v>
      </c>
      <c r="L426" s="8">
        <v>234248176</v>
      </c>
    </row>
    <row r="427" spans="1:12" ht="20.25">
      <c r="A427" t="s">
        <v>27</v>
      </c>
      <c r="B427" t="s">
        <v>907</v>
      </c>
      <c r="C427" s="12" t="s">
        <v>28</v>
      </c>
      <c r="D427" s="12" t="s">
        <v>908</v>
      </c>
      <c r="E427" s="7">
        <v>30401212</v>
      </c>
      <c r="F427" s="7">
        <v>183790770</v>
      </c>
      <c r="G427" s="7">
        <v>128944000</v>
      </c>
      <c r="H427" s="7">
        <v>312734770</v>
      </c>
      <c r="I427" s="7">
        <v>135834260</v>
      </c>
      <c r="J427" s="8">
        <v>319625030</v>
      </c>
      <c r="K427" s="8">
        <v>128944000</v>
      </c>
      <c r="L427" s="8">
        <v>448569030</v>
      </c>
    </row>
    <row r="428" spans="1:12" ht="20.25">
      <c r="A428" t="s">
        <v>27</v>
      </c>
      <c r="B428" t="s">
        <v>909</v>
      </c>
      <c r="C428" s="12" t="s">
        <v>28</v>
      </c>
      <c r="D428" s="12" t="s">
        <v>910</v>
      </c>
      <c r="E428" s="7">
        <v>1782663</v>
      </c>
      <c r="F428" s="7">
        <v>0</v>
      </c>
      <c r="G428" s="7">
        <v>201872000</v>
      </c>
      <c r="H428" s="7">
        <v>201872000</v>
      </c>
      <c r="I428" s="7">
        <v>0</v>
      </c>
      <c r="J428" s="8">
        <v>0</v>
      </c>
      <c r="K428" s="8">
        <v>201872000</v>
      </c>
      <c r="L428" s="8">
        <v>201872000</v>
      </c>
    </row>
    <row r="429" spans="1:12" ht="20.25">
      <c r="A429" t="s">
        <v>27</v>
      </c>
      <c r="B429" t="s">
        <v>911</v>
      </c>
      <c r="C429" s="12" t="s">
        <v>28</v>
      </c>
      <c r="D429" s="12" t="s">
        <v>912</v>
      </c>
      <c r="E429" s="7">
        <v>19468166</v>
      </c>
      <c r="F429" s="7">
        <v>83803615</v>
      </c>
      <c r="G429" s="7">
        <v>106502000</v>
      </c>
      <c r="H429" s="7">
        <v>190305615</v>
      </c>
      <c r="I429" s="7">
        <v>73236831</v>
      </c>
      <c r="J429" s="8">
        <v>157040446</v>
      </c>
      <c r="K429" s="8">
        <v>106502000</v>
      </c>
      <c r="L429" s="8">
        <v>263542446</v>
      </c>
    </row>
    <row r="430" spans="1:12" ht="20.25">
      <c r="A430" t="s">
        <v>27</v>
      </c>
      <c r="B430" t="s">
        <v>913</v>
      </c>
      <c r="C430" s="12" t="s">
        <v>28</v>
      </c>
      <c r="D430" s="12" t="s">
        <v>914</v>
      </c>
      <c r="E430" s="7">
        <v>23790163</v>
      </c>
      <c r="F430" s="7">
        <v>139171201</v>
      </c>
      <c r="G430" s="7">
        <v>83905000</v>
      </c>
      <c r="H430" s="7">
        <v>223076201</v>
      </c>
      <c r="I430" s="7">
        <v>99623216</v>
      </c>
      <c r="J430" s="8">
        <v>238794417</v>
      </c>
      <c r="K430" s="8">
        <v>83905000</v>
      </c>
      <c r="L430" s="8">
        <v>322699417</v>
      </c>
    </row>
    <row r="431" spans="1:12" ht="20.25">
      <c r="A431" t="s">
        <v>27</v>
      </c>
      <c r="B431" t="s">
        <v>915</v>
      </c>
      <c r="C431" s="12" t="s">
        <v>28</v>
      </c>
      <c r="D431" s="12" t="s">
        <v>916</v>
      </c>
      <c r="E431" s="7">
        <v>4837364</v>
      </c>
      <c r="F431" s="7">
        <v>0</v>
      </c>
      <c r="G431" s="7">
        <v>212521000</v>
      </c>
      <c r="H431" s="7">
        <v>212521000</v>
      </c>
      <c r="I431" s="7">
        <v>7254905</v>
      </c>
      <c r="J431" s="8">
        <v>7254905</v>
      </c>
      <c r="K431" s="8">
        <v>212521000</v>
      </c>
      <c r="L431" s="8">
        <v>219775905</v>
      </c>
    </row>
    <row r="432" spans="1:12" ht="20.25">
      <c r="A432" t="s">
        <v>29</v>
      </c>
      <c r="B432" t="s">
        <v>917</v>
      </c>
      <c r="C432" s="12" t="s">
        <v>30</v>
      </c>
      <c r="D432" s="12" t="s">
        <v>918</v>
      </c>
      <c r="E432" s="7">
        <v>425176148</v>
      </c>
      <c r="F432" s="7">
        <v>0</v>
      </c>
      <c r="G432" s="7">
        <v>0</v>
      </c>
      <c r="H432" s="7">
        <v>0</v>
      </c>
      <c r="I432" s="7">
        <v>0</v>
      </c>
      <c r="J432" s="8">
        <v>0</v>
      </c>
      <c r="K432" s="8">
        <v>0</v>
      </c>
      <c r="L432" s="8">
        <v>0</v>
      </c>
    </row>
    <row r="433" spans="1:12" ht="20.25">
      <c r="A433" t="s">
        <v>29</v>
      </c>
      <c r="B433" t="s">
        <v>919</v>
      </c>
      <c r="C433" s="12" t="s">
        <v>30</v>
      </c>
      <c r="D433" s="12" t="s">
        <v>920</v>
      </c>
      <c r="E433" s="7">
        <v>102004009</v>
      </c>
      <c r="F433" s="7">
        <v>401035143</v>
      </c>
      <c r="G433" s="7">
        <v>307452000</v>
      </c>
      <c r="H433" s="7">
        <v>708487143</v>
      </c>
      <c r="I433" s="7">
        <v>301169267</v>
      </c>
      <c r="J433" s="8">
        <v>702204410</v>
      </c>
      <c r="K433" s="8">
        <v>307452000</v>
      </c>
      <c r="L433" s="8">
        <v>1009656410</v>
      </c>
    </row>
    <row r="434" spans="1:12" ht="20.25">
      <c r="A434" t="s">
        <v>29</v>
      </c>
      <c r="B434" t="s">
        <v>921</v>
      </c>
      <c r="C434" s="12" t="s">
        <v>30</v>
      </c>
      <c r="D434" s="12" t="s">
        <v>484</v>
      </c>
      <c r="E434" s="7">
        <v>20703991</v>
      </c>
      <c r="F434" s="7">
        <v>99296713</v>
      </c>
      <c r="G434" s="7">
        <v>105965000</v>
      </c>
      <c r="H434" s="7">
        <v>205261713</v>
      </c>
      <c r="I434" s="7">
        <v>81481455</v>
      </c>
      <c r="J434" s="8">
        <v>180778168</v>
      </c>
      <c r="K434" s="8">
        <v>105965000</v>
      </c>
      <c r="L434" s="8">
        <v>286743168</v>
      </c>
    </row>
    <row r="435" spans="1:12" ht="20.25">
      <c r="A435" t="s">
        <v>29</v>
      </c>
      <c r="B435" t="s">
        <v>922</v>
      </c>
      <c r="C435" s="12" t="s">
        <v>30</v>
      </c>
      <c r="D435" s="12" t="s">
        <v>923</v>
      </c>
      <c r="E435" s="7">
        <v>14004799</v>
      </c>
      <c r="F435" s="7">
        <v>63293656</v>
      </c>
      <c r="G435" s="7">
        <v>49460000</v>
      </c>
      <c r="H435" s="7">
        <v>112753656</v>
      </c>
      <c r="I435" s="7">
        <v>47862434</v>
      </c>
      <c r="J435" s="8">
        <v>111156090</v>
      </c>
      <c r="K435" s="8">
        <v>49460000</v>
      </c>
      <c r="L435" s="8">
        <v>160616090</v>
      </c>
    </row>
    <row r="436" spans="1:12" ht="20.25">
      <c r="A436" t="s">
        <v>29</v>
      </c>
      <c r="B436" t="s">
        <v>924</v>
      </c>
      <c r="C436" s="12" t="s">
        <v>30</v>
      </c>
      <c r="D436" s="12" t="s">
        <v>925</v>
      </c>
      <c r="E436" s="7">
        <v>132776214</v>
      </c>
      <c r="F436" s="7">
        <v>544897828</v>
      </c>
      <c r="G436" s="7">
        <v>85259000</v>
      </c>
      <c r="H436" s="7">
        <v>630156828</v>
      </c>
      <c r="I436" s="7">
        <v>337427450</v>
      </c>
      <c r="J436" s="8">
        <v>882325278</v>
      </c>
      <c r="K436" s="8">
        <v>85259000</v>
      </c>
      <c r="L436" s="8">
        <v>967584278</v>
      </c>
    </row>
    <row r="437" spans="1:12" ht="20.25">
      <c r="A437" t="s">
        <v>29</v>
      </c>
      <c r="B437" t="s">
        <v>926</v>
      </c>
      <c r="C437" s="12" t="s">
        <v>30</v>
      </c>
      <c r="D437" s="12" t="s">
        <v>927</v>
      </c>
      <c r="E437" s="7">
        <v>21632242</v>
      </c>
      <c r="F437" s="7">
        <v>49747340</v>
      </c>
      <c r="G437" s="7">
        <v>120620000</v>
      </c>
      <c r="H437" s="7">
        <v>170367340</v>
      </c>
      <c r="I437" s="7">
        <v>56808873</v>
      </c>
      <c r="J437" s="8">
        <v>106556213</v>
      </c>
      <c r="K437" s="8">
        <v>120620000</v>
      </c>
      <c r="L437" s="8">
        <v>227176213</v>
      </c>
    </row>
    <row r="438" spans="1:12" ht="20.25">
      <c r="A438" t="s">
        <v>29</v>
      </c>
      <c r="B438" t="s">
        <v>928</v>
      </c>
      <c r="C438" s="12" t="s">
        <v>30</v>
      </c>
      <c r="D438" s="12" t="s">
        <v>929</v>
      </c>
      <c r="E438" s="7">
        <v>79224719</v>
      </c>
      <c r="F438" s="7">
        <v>174276256</v>
      </c>
      <c r="G438" s="7">
        <v>374129000</v>
      </c>
      <c r="H438" s="7">
        <v>548405256</v>
      </c>
      <c r="I438" s="7">
        <v>190676552</v>
      </c>
      <c r="J438" s="8">
        <v>364952808</v>
      </c>
      <c r="K438" s="8">
        <v>374129000</v>
      </c>
      <c r="L438" s="8">
        <v>739081808</v>
      </c>
    </row>
    <row r="439" spans="1:12" ht="20.25">
      <c r="A439" t="s">
        <v>29</v>
      </c>
      <c r="B439" t="s">
        <v>930</v>
      </c>
      <c r="C439" s="12" t="s">
        <v>30</v>
      </c>
      <c r="D439" s="12" t="s">
        <v>931</v>
      </c>
      <c r="E439" s="7">
        <v>78764492</v>
      </c>
      <c r="F439" s="7">
        <v>0</v>
      </c>
      <c r="G439" s="7">
        <v>0</v>
      </c>
      <c r="H439" s="7">
        <v>0</v>
      </c>
      <c r="I439" s="7">
        <v>0</v>
      </c>
      <c r="J439" s="8">
        <v>0</v>
      </c>
      <c r="K439" s="8">
        <v>0</v>
      </c>
      <c r="L439" s="8">
        <v>0</v>
      </c>
    </row>
    <row r="440" spans="1:12" ht="20.25">
      <c r="A440" t="s">
        <v>29</v>
      </c>
      <c r="B440" t="s">
        <v>932</v>
      </c>
      <c r="C440" s="12" t="s">
        <v>30</v>
      </c>
      <c r="D440" s="12" t="s">
        <v>933</v>
      </c>
      <c r="E440" s="7">
        <v>31887112</v>
      </c>
      <c r="F440" s="7">
        <v>109837790</v>
      </c>
      <c r="G440" s="7">
        <v>75945000</v>
      </c>
      <c r="H440" s="7">
        <v>185782790</v>
      </c>
      <c r="I440" s="7">
        <v>82036020</v>
      </c>
      <c r="J440" s="8">
        <v>191873810</v>
      </c>
      <c r="K440" s="8">
        <v>75945000</v>
      </c>
      <c r="L440" s="8">
        <v>267818810</v>
      </c>
    </row>
    <row r="441" spans="1:12" ht="20.25">
      <c r="A441" t="s">
        <v>29</v>
      </c>
      <c r="B441" t="s">
        <v>934</v>
      </c>
      <c r="C441" s="12" t="s">
        <v>30</v>
      </c>
      <c r="D441" s="12" t="s">
        <v>935</v>
      </c>
      <c r="E441" s="7">
        <v>31401881</v>
      </c>
      <c r="F441" s="7">
        <v>0</v>
      </c>
      <c r="G441" s="7">
        <v>0</v>
      </c>
      <c r="H441" s="7">
        <v>0</v>
      </c>
      <c r="I441" s="7">
        <v>0</v>
      </c>
      <c r="J441" s="8">
        <v>0</v>
      </c>
      <c r="K441" s="8">
        <v>0</v>
      </c>
      <c r="L441" s="8">
        <v>0</v>
      </c>
    </row>
    <row r="442" spans="1:12" ht="20.25">
      <c r="A442" t="s">
        <v>29</v>
      </c>
      <c r="B442" t="s">
        <v>936</v>
      </c>
      <c r="C442" s="12" t="s">
        <v>30</v>
      </c>
      <c r="D442" s="12" t="s">
        <v>937</v>
      </c>
      <c r="E442" s="7">
        <v>182234225</v>
      </c>
      <c r="F442" s="7">
        <v>694819381</v>
      </c>
      <c r="G442" s="7">
        <v>357941000</v>
      </c>
      <c r="H442" s="7">
        <v>1052760381</v>
      </c>
      <c r="I442" s="7">
        <v>489727693</v>
      </c>
      <c r="J442" s="8">
        <v>1184547074</v>
      </c>
      <c r="K442" s="8">
        <v>357941000</v>
      </c>
      <c r="L442" s="8">
        <v>1542488074</v>
      </c>
    </row>
    <row r="443" spans="1:12" ht="20.25">
      <c r="A443" t="s">
        <v>29</v>
      </c>
      <c r="B443" t="s">
        <v>938</v>
      </c>
      <c r="C443" s="12" t="s">
        <v>30</v>
      </c>
      <c r="D443" s="12" t="s">
        <v>939</v>
      </c>
      <c r="E443" s="7">
        <v>13814628</v>
      </c>
      <c r="F443" s="7">
        <v>0</v>
      </c>
      <c r="G443" s="7">
        <v>0</v>
      </c>
      <c r="H443" s="7">
        <v>0</v>
      </c>
      <c r="I443" s="7">
        <v>0</v>
      </c>
      <c r="J443" s="8">
        <v>0</v>
      </c>
      <c r="K443" s="8">
        <v>0</v>
      </c>
      <c r="L443" s="8">
        <v>0</v>
      </c>
    </row>
    <row r="444" spans="1:12" ht="20.25">
      <c r="A444" t="s">
        <v>29</v>
      </c>
      <c r="B444" t="s">
        <v>940</v>
      </c>
      <c r="C444" s="12" t="s">
        <v>30</v>
      </c>
      <c r="D444" s="12" t="s">
        <v>941</v>
      </c>
      <c r="E444" s="7">
        <v>17572170</v>
      </c>
      <c r="F444" s="7">
        <v>55515386</v>
      </c>
      <c r="G444" s="7">
        <v>61152000</v>
      </c>
      <c r="H444" s="7">
        <v>116667386</v>
      </c>
      <c r="I444" s="7">
        <v>46895432</v>
      </c>
      <c r="J444" s="8">
        <v>102410818</v>
      </c>
      <c r="K444" s="8">
        <v>61152000</v>
      </c>
      <c r="L444" s="8">
        <v>163562818</v>
      </c>
    </row>
    <row r="445" spans="1:12" ht="20.25">
      <c r="A445" t="s">
        <v>29</v>
      </c>
      <c r="B445" t="s">
        <v>942</v>
      </c>
      <c r="C445" s="12" t="s">
        <v>30</v>
      </c>
      <c r="D445" s="12" t="s">
        <v>943</v>
      </c>
      <c r="E445" s="7">
        <v>57412271</v>
      </c>
      <c r="F445" s="7">
        <v>154805098</v>
      </c>
      <c r="G445" s="7">
        <v>402581000</v>
      </c>
      <c r="H445" s="7">
        <v>557386098</v>
      </c>
      <c r="I445" s="7">
        <v>182767757</v>
      </c>
      <c r="J445" s="8">
        <v>337572855</v>
      </c>
      <c r="K445" s="8">
        <v>402581000</v>
      </c>
      <c r="L445" s="8">
        <v>740153855</v>
      </c>
    </row>
    <row r="446" spans="1:12" ht="20.25">
      <c r="A446" t="s">
        <v>29</v>
      </c>
      <c r="B446" t="s">
        <v>944</v>
      </c>
      <c r="C446" s="12" t="s">
        <v>30</v>
      </c>
      <c r="D446" s="12" t="s">
        <v>945</v>
      </c>
      <c r="E446" s="7">
        <v>39181331</v>
      </c>
      <c r="F446" s="7">
        <v>0</v>
      </c>
      <c r="G446" s="7">
        <v>0</v>
      </c>
      <c r="H446" s="7">
        <v>0</v>
      </c>
      <c r="I446" s="7">
        <v>0</v>
      </c>
      <c r="J446" s="8">
        <v>0</v>
      </c>
      <c r="K446" s="8">
        <v>0</v>
      </c>
      <c r="L446" s="8">
        <v>0</v>
      </c>
    </row>
    <row r="447" spans="1:12" ht="20.25">
      <c r="A447" t="s">
        <v>29</v>
      </c>
      <c r="B447" t="s">
        <v>946</v>
      </c>
      <c r="C447" s="12" t="s">
        <v>30</v>
      </c>
      <c r="D447" s="12" t="s">
        <v>947</v>
      </c>
      <c r="E447" s="7">
        <v>86804966</v>
      </c>
      <c r="F447" s="7">
        <v>157035571</v>
      </c>
      <c r="G447" s="7">
        <v>551595000</v>
      </c>
      <c r="H447" s="7">
        <v>708630571</v>
      </c>
      <c r="I447" s="7">
        <v>222984853</v>
      </c>
      <c r="J447" s="8">
        <v>380020424</v>
      </c>
      <c r="K447" s="8">
        <v>551595000</v>
      </c>
      <c r="L447" s="8">
        <v>931615424</v>
      </c>
    </row>
    <row r="448" spans="1:12" ht="20.25">
      <c r="A448" t="s">
        <v>29</v>
      </c>
      <c r="B448" t="s">
        <v>948</v>
      </c>
      <c r="C448" s="12" t="s">
        <v>30</v>
      </c>
      <c r="D448" s="12" t="s">
        <v>949</v>
      </c>
      <c r="E448" s="7">
        <v>43769890</v>
      </c>
      <c r="F448" s="7">
        <v>170587447</v>
      </c>
      <c r="G448" s="7">
        <v>118702000</v>
      </c>
      <c r="H448" s="7">
        <v>289289447</v>
      </c>
      <c r="I448" s="7">
        <v>125562098</v>
      </c>
      <c r="J448" s="8">
        <v>296149545</v>
      </c>
      <c r="K448" s="8">
        <v>118702000</v>
      </c>
      <c r="L448" s="8">
        <v>414851545</v>
      </c>
    </row>
    <row r="449" spans="1:12" ht="20.25">
      <c r="A449" t="s">
        <v>29</v>
      </c>
      <c r="B449" t="s">
        <v>950</v>
      </c>
      <c r="C449" s="12" t="s">
        <v>30</v>
      </c>
      <c r="D449" s="12" t="s">
        <v>951</v>
      </c>
      <c r="E449" s="7">
        <v>13449782</v>
      </c>
      <c r="F449" s="7">
        <v>48880915</v>
      </c>
      <c r="G449" s="7">
        <v>86975000</v>
      </c>
      <c r="H449" s="7">
        <v>135855915</v>
      </c>
      <c r="I449" s="7">
        <v>48307859</v>
      </c>
      <c r="J449" s="8">
        <v>97188774</v>
      </c>
      <c r="K449" s="8">
        <v>86975000</v>
      </c>
      <c r="L449" s="8">
        <v>184163774</v>
      </c>
    </row>
    <row r="450" spans="1:12" ht="20.25">
      <c r="A450" t="s">
        <v>29</v>
      </c>
      <c r="B450" t="s">
        <v>952</v>
      </c>
      <c r="C450" s="12" t="s">
        <v>30</v>
      </c>
      <c r="D450" s="12" t="s">
        <v>953</v>
      </c>
      <c r="E450" s="7">
        <v>38215981</v>
      </c>
      <c r="F450" s="7">
        <v>291150512</v>
      </c>
      <c r="G450" s="7">
        <v>78138000</v>
      </c>
      <c r="H450" s="7">
        <v>369288512</v>
      </c>
      <c r="I450" s="7">
        <v>180533614</v>
      </c>
      <c r="J450" s="8">
        <v>471684126</v>
      </c>
      <c r="K450" s="8">
        <v>78138000</v>
      </c>
      <c r="L450" s="8">
        <v>549822126</v>
      </c>
    </row>
    <row r="451" spans="1:12" ht="20.25">
      <c r="A451" t="s">
        <v>29</v>
      </c>
      <c r="B451" t="s">
        <v>954</v>
      </c>
      <c r="C451" s="12" t="s">
        <v>30</v>
      </c>
      <c r="D451" s="12" t="s">
        <v>955</v>
      </c>
      <c r="E451" s="7">
        <v>26643752</v>
      </c>
      <c r="F451" s="7">
        <v>97567904</v>
      </c>
      <c r="G451" s="7">
        <v>53914000</v>
      </c>
      <c r="H451" s="7">
        <v>151481904</v>
      </c>
      <c r="I451" s="7">
        <v>69639657</v>
      </c>
      <c r="J451" s="8">
        <v>167207561</v>
      </c>
      <c r="K451" s="8">
        <v>53914000</v>
      </c>
      <c r="L451" s="8">
        <v>221121561</v>
      </c>
    </row>
    <row r="452" spans="1:12" ht="20.25">
      <c r="A452" t="s">
        <v>29</v>
      </c>
      <c r="B452" t="s">
        <v>956</v>
      </c>
      <c r="C452" s="12" t="s">
        <v>30</v>
      </c>
      <c r="D452" s="12" t="s">
        <v>957</v>
      </c>
      <c r="E452" s="7">
        <v>249813330</v>
      </c>
      <c r="F452" s="7">
        <v>946183576</v>
      </c>
      <c r="G452" s="7">
        <v>210301000</v>
      </c>
      <c r="H452" s="7">
        <v>1156484576</v>
      </c>
      <c r="I452" s="7">
        <v>600776135</v>
      </c>
      <c r="J452" s="8">
        <v>1546959711</v>
      </c>
      <c r="K452" s="8">
        <v>210301000</v>
      </c>
      <c r="L452" s="8">
        <v>1757260711</v>
      </c>
    </row>
    <row r="453" spans="1:12" ht="20.25">
      <c r="A453" t="s">
        <v>29</v>
      </c>
      <c r="B453" t="s">
        <v>958</v>
      </c>
      <c r="C453" s="12" t="s">
        <v>30</v>
      </c>
      <c r="D453" s="12" t="s">
        <v>959</v>
      </c>
      <c r="E453" s="7">
        <v>36324338</v>
      </c>
      <c r="F453" s="7">
        <v>160068106</v>
      </c>
      <c r="G453" s="7">
        <v>205421000</v>
      </c>
      <c r="H453" s="7">
        <v>365489106</v>
      </c>
      <c r="I453" s="7">
        <v>142157148</v>
      </c>
      <c r="J453" s="8">
        <v>302225254</v>
      </c>
      <c r="K453" s="8">
        <v>205421000</v>
      </c>
      <c r="L453" s="8">
        <v>507646254</v>
      </c>
    </row>
    <row r="454" spans="1:12" ht="20.25">
      <c r="A454" t="s">
        <v>29</v>
      </c>
      <c r="B454" t="s">
        <v>960</v>
      </c>
      <c r="C454" s="12" t="s">
        <v>30</v>
      </c>
      <c r="D454" s="12" t="s">
        <v>961</v>
      </c>
      <c r="E454" s="7">
        <v>28564861</v>
      </c>
      <c r="F454" s="7">
        <v>99300217</v>
      </c>
      <c r="G454" s="7">
        <v>90151000</v>
      </c>
      <c r="H454" s="7">
        <v>189451217</v>
      </c>
      <c r="I454" s="7">
        <v>79293375</v>
      </c>
      <c r="J454" s="8">
        <v>178593592</v>
      </c>
      <c r="K454" s="8">
        <v>90151000</v>
      </c>
      <c r="L454" s="8">
        <v>268744592</v>
      </c>
    </row>
    <row r="455" spans="1:12" ht="20.25">
      <c r="A455" t="s">
        <v>29</v>
      </c>
      <c r="B455" t="s">
        <v>962</v>
      </c>
      <c r="C455" s="12" t="s">
        <v>30</v>
      </c>
      <c r="D455" s="12" t="s">
        <v>963</v>
      </c>
      <c r="E455" s="7">
        <v>42217693</v>
      </c>
      <c r="F455" s="7">
        <v>94003732</v>
      </c>
      <c r="G455" s="7">
        <v>264529000</v>
      </c>
      <c r="H455" s="7">
        <v>358532732</v>
      </c>
      <c r="I455" s="7">
        <v>117815466</v>
      </c>
      <c r="J455" s="8">
        <v>211819198</v>
      </c>
      <c r="K455" s="8">
        <v>264529000</v>
      </c>
      <c r="L455" s="8">
        <v>476348198</v>
      </c>
    </row>
    <row r="456" spans="1:12" ht="20.25">
      <c r="A456" t="s">
        <v>29</v>
      </c>
      <c r="B456" t="s">
        <v>964</v>
      </c>
      <c r="C456" s="12" t="s">
        <v>30</v>
      </c>
      <c r="D456" s="12" t="s">
        <v>255</v>
      </c>
      <c r="E456" s="7">
        <v>28503178</v>
      </c>
      <c r="F456" s="7">
        <v>0</v>
      </c>
      <c r="G456" s="7">
        <v>0</v>
      </c>
      <c r="H456" s="7">
        <v>0</v>
      </c>
      <c r="I456" s="7">
        <v>0</v>
      </c>
      <c r="J456" s="8">
        <v>0</v>
      </c>
      <c r="K456" s="8">
        <v>0</v>
      </c>
      <c r="L456" s="8">
        <v>0</v>
      </c>
    </row>
    <row r="457" spans="1:12" ht="20.25">
      <c r="A457" t="s">
        <v>29</v>
      </c>
      <c r="B457" t="s">
        <v>965</v>
      </c>
      <c r="C457" s="12" t="s">
        <v>30</v>
      </c>
      <c r="D457" s="12" t="s">
        <v>966</v>
      </c>
      <c r="E457" s="7">
        <v>65699701</v>
      </c>
      <c r="F457" s="7">
        <v>213710041</v>
      </c>
      <c r="G457" s="7">
        <v>176474000</v>
      </c>
      <c r="H457" s="7">
        <v>390184041</v>
      </c>
      <c r="I457" s="7">
        <v>166465992</v>
      </c>
      <c r="J457" s="8">
        <v>380176033</v>
      </c>
      <c r="K457" s="8">
        <v>176474000</v>
      </c>
      <c r="L457" s="8">
        <v>556650033</v>
      </c>
    </row>
    <row r="458" spans="1:12" ht="20.25">
      <c r="A458" t="s">
        <v>29</v>
      </c>
      <c r="B458" t="s">
        <v>967</v>
      </c>
      <c r="C458" s="12" t="s">
        <v>30</v>
      </c>
      <c r="D458" s="12" t="s">
        <v>968</v>
      </c>
      <c r="E458" s="7">
        <v>64916623</v>
      </c>
      <c r="F458" s="7">
        <v>500493922</v>
      </c>
      <c r="G458" s="7">
        <v>407356000</v>
      </c>
      <c r="H458" s="7">
        <v>907849922</v>
      </c>
      <c r="I458" s="7">
        <v>372908302</v>
      </c>
      <c r="J458" s="8">
        <v>873402224</v>
      </c>
      <c r="K458" s="8">
        <v>407356000</v>
      </c>
      <c r="L458" s="8">
        <v>1280758224</v>
      </c>
    </row>
    <row r="459" spans="1:12" ht="20.25">
      <c r="A459" t="s">
        <v>29</v>
      </c>
      <c r="B459" t="s">
        <v>969</v>
      </c>
      <c r="C459" s="12" t="s">
        <v>30</v>
      </c>
      <c r="D459" s="12" t="s">
        <v>970</v>
      </c>
      <c r="E459" s="7">
        <v>32419964</v>
      </c>
      <c r="F459" s="7">
        <v>105645109</v>
      </c>
      <c r="G459" s="7">
        <v>234374000</v>
      </c>
      <c r="H459" s="7">
        <v>340019109</v>
      </c>
      <c r="I459" s="7">
        <v>115276112</v>
      </c>
      <c r="J459" s="8">
        <v>220921221</v>
      </c>
      <c r="K459" s="8">
        <v>234374000</v>
      </c>
      <c r="L459" s="8">
        <v>455295221</v>
      </c>
    </row>
    <row r="460" spans="1:12" ht="20.25">
      <c r="A460" t="s">
        <v>31</v>
      </c>
      <c r="B460" t="s">
        <v>971</v>
      </c>
      <c r="C460" s="12" t="s">
        <v>32</v>
      </c>
      <c r="D460" s="12" t="s">
        <v>972</v>
      </c>
      <c r="E460" s="7">
        <v>12743236</v>
      </c>
      <c r="F460" s="7">
        <v>0</v>
      </c>
      <c r="G460" s="7">
        <v>0</v>
      </c>
      <c r="H460" s="7">
        <v>0</v>
      </c>
      <c r="I460" s="7">
        <v>0</v>
      </c>
      <c r="J460" s="8">
        <v>0</v>
      </c>
      <c r="K460" s="8">
        <v>0</v>
      </c>
      <c r="L460" s="8">
        <v>0</v>
      </c>
    </row>
    <row r="461" spans="1:12" ht="20.25">
      <c r="A461" t="s">
        <v>31</v>
      </c>
      <c r="B461" t="s">
        <v>973</v>
      </c>
      <c r="C461" s="12" t="s">
        <v>32</v>
      </c>
      <c r="D461" s="12" t="s">
        <v>974</v>
      </c>
      <c r="E461" s="7">
        <v>7120766</v>
      </c>
      <c r="F461" s="7">
        <v>0</v>
      </c>
      <c r="G461" s="7">
        <v>0</v>
      </c>
      <c r="H461" s="7">
        <v>0</v>
      </c>
      <c r="I461" s="7">
        <v>0</v>
      </c>
      <c r="J461" s="8">
        <v>0</v>
      </c>
      <c r="K461" s="8">
        <v>0</v>
      </c>
      <c r="L461" s="8">
        <v>0</v>
      </c>
    </row>
    <row r="462" spans="1:12" ht="20.25">
      <c r="A462" t="s">
        <v>31</v>
      </c>
      <c r="B462" t="s">
        <v>975</v>
      </c>
      <c r="C462" s="12" t="s">
        <v>32</v>
      </c>
      <c r="D462" s="12" t="s">
        <v>976</v>
      </c>
      <c r="E462" s="7">
        <v>22303290</v>
      </c>
      <c r="F462" s="7">
        <v>0</v>
      </c>
      <c r="G462" s="7">
        <v>0</v>
      </c>
      <c r="H462" s="7">
        <v>0</v>
      </c>
      <c r="I462" s="7">
        <v>0</v>
      </c>
      <c r="J462" s="8">
        <v>0</v>
      </c>
      <c r="K462" s="8">
        <v>0</v>
      </c>
      <c r="L462" s="8">
        <v>0</v>
      </c>
    </row>
    <row r="463" spans="1:12" ht="20.25">
      <c r="A463" t="s">
        <v>31</v>
      </c>
      <c r="B463" t="s">
        <v>977</v>
      </c>
      <c r="C463" s="12" t="s">
        <v>32</v>
      </c>
      <c r="D463" s="12" t="s">
        <v>978</v>
      </c>
      <c r="E463" s="7">
        <v>25578347</v>
      </c>
      <c r="F463" s="7">
        <v>0</v>
      </c>
      <c r="G463" s="7">
        <v>0</v>
      </c>
      <c r="H463" s="7">
        <v>0</v>
      </c>
      <c r="I463" s="7">
        <v>0</v>
      </c>
      <c r="J463" s="8">
        <v>0</v>
      </c>
      <c r="K463" s="8">
        <v>0</v>
      </c>
      <c r="L463" s="8">
        <v>0</v>
      </c>
    </row>
    <row r="464" spans="1:12" ht="20.25">
      <c r="A464" t="s">
        <v>31</v>
      </c>
      <c r="B464" t="s">
        <v>979</v>
      </c>
      <c r="C464" s="12" t="s">
        <v>32</v>
      </c>
      <c r="D464" s="12" t="s">
        <v>980</v>
      </c>
      <c r="E464" s="7">
        <v>52468332</v>
      </c>
      <c r="F464" s="7">
        <v>0</v>
      </c>
      <c r="G464" s="7">
        <v>0</v>
      </c>
      <c r="H464" s="7">
        <v>0</v>
      </c>
      <c r="I464" s="7">
        <v>0</v>
      </c>
      <c r="J464" s="8">
        <v>0</v>
      </c>
      <c r="K464" s="8">
        <v>0</v>
      </c>
      <c r="L464" s="8">
        <v>0</v>
      </c>
    </row>
    <row r="465" spans="1:12" ht="20.25">
      <c r="A465" t="s">
        <v>31</v>
      </c>
      <c r="B465" t="s">
        <v>981</v>
      </c>
      <c r="C465" s="12" t="s">
        <v>32</v>
      </c>
      <c r="D465" s="12" t="s">
        <v>982</v>
      </c>
      <c r="E465" s="7">
        <v>29724</v>
      </c>
      <c r="F465" s="7">
        <v>0</v>
      </c>
      <c r="G465" s="7">
        <v>0</v>
      </c>
      <c r="H465" s="7">
        <v>0</v>
      </c>
      <c r="I465" s="7">
        <v>0</v>
      </c>
      <c r="J465" s="8">
        <v>0</v>
      </c>
      <c r="K465" s="8">
        <v>0</v>
      </c>
      <c r="L465" s="8">
        <v>0</v>
      </c>
    </row>
    <row r="466" spans="1:12" ht="20.25">
      <c r="A466" t="s">
        <v>31</v>
      </c>
      <c r="B466" t="s">
        <v>983</v>
      </c>
      <c r="C466" s="12" t="s">
        <v>32</v>
      </c>
      <c r="D466" s="12" t="s">
        <v>984</v>
      </c>
      <c r="E466" s="7">
        <v>2632616</v>
      </c>
      <c r="F466" s="7">
        <v>0</v>
      </c>
      <c r="G466" s="7">
        <v>0</v>
      </c>
      <c r="H466" s="7">
        <v>0</v>
      </c>
      <c r="I466" s="7">
        <v>0</v>
      </c>
      <c r="J466" s="8">
        <v>0</v>
      </c>
      <c r="K466" s="8">
        <v>0</v>
      </c>
      <c r="L466" s="8">
        <v>0</v>
      </c>
    </row>
    <row r="467" spans="1:12" ht="20.25">
      <c r="A467" t="s">
        <v>31</v>
      </c>
      <c r="B467" t="s">
        <v>985</v>
      </c>
      <c r="C467" s="12" t="s">
        <v>32</v>
      </c>
      <c r="D467" s="12" t="s">
        <v>986</v>
      </c>
      <c r="E467" s="7">
        <v>3377760</v>
      </c>
      <c r="F467" s="7">
        <v>0</v>
      </c>
      <c r="G467" s="7">
        <v>0</v>
      </c>
      <c r="H467" s="7">
        <v>0</v>
      </c>
      <c r="I467" s="7">
        <v>0</v>
      </c>
      <c r="J467" s="8">
        <v>0</v>
      </c>
      <c r="K467" s="8">
        <v>0</v>
      </c>
      <c r="L467" s="8">
        <v>0</v>
      </c>
    </row>
    <row r="468" spans="1:12" ht="20.25">
      <c r="A468" t="s">
        <v>31</v>
      </c>
      <c r="B468" t="s">
        <v>987</v>
      </c>
      <c r="C468" s="12" t="s">
        <v>32</v>
      </c>
      <c r="D468" s="12" t="s">
        <v>988</v>
      </c>
      <c r="E468" s="7">
        <v>715625</v>
      </c>
      <c r="F468" s="7">
        <v>0</v>
      </c>
      <c r="G468" s="7">
        <v>0</v>
      </c>
      <c r="H468" s="7">
        <v>0</v>
      </c>
      <c r="I468" s="7">
        <v>0</v>
      </c>
      <c r="J468" s="8">
        <v>0</v>
      </c>
      <c r="K468" s="8">
        <v>0</v>
      </c>
      <c r="L468" s="8">
        <v>0</v>
      </c>
    </row>
    <row r="469" spans="1:12" ht="20.25">
      <c r="A469" t="s">
        <v>31</v>
      </c>
      <c r="B469" t="s">
        <v>989</v>
      </c>
      <c r="C469" s="12" t="s">
        <v>32</v>
      </c>
      <c r="D469" s="12" t="s">
        <v>990</v>
      </c>
      <c r="E469" s="7">
        <v>23271873</v>
      </c>
      <c r="F469" s="7">
        <v>0</v>
      </c>
      <c r="G469" s="7">
        <v>0</v>
      </c>
      <c r="H469" s="7">
        <v>0</v>
      </c>
      <c r="I469" s="7">
        <v>0</v>
      </c>
      <c r="J469" s="8">
        <v>0</v>
      </c>
      <c r="K469" s="8">
        <v>0</v>
      </c>
      <c r="L469" s="8">
        <v>0</v>
      </c>
    </row>
    <row r="470" spans="1:12" ht="20.25">
      <c r="A470" t="s">
        <v>31</v>
      </c>
      <c r="B470" t="s">
        <v>991</v>
      </c>
      <c r="C470" s="12" t="s">
        <v>32</v>
      </c>
      <c r="D470" s="12" t="s">
        <v>992</v>
      </c>
      <c r="E470" s="7">
        <v>68151436</v>
      </c>
      <c r="F470" s="7">
        <v>189904148</v>
      </c>
      <c r="G470" s="7">
        <v>151935000</v>
      </c>
      <c r="H470" s="7">
        <v>341839148</v>
      </c>
      <c r="I470" s="7">
        <v>146278734</v>
      </c>
      <c r="J470" s="8">
        <v>336182882</v>
      </c>
      <c r="K470" s="8">
        <v>151935000</v>
      </c>
      <c r="L470" s="8">
        <v>488117882</v>
      </c>
    </row>
    <row r="471" spans="1:12" ht="20.25">
      <c r="A471" t="s">
        <v>31</v>
      </c>
      <c r="B471" t="s">
        <v>993</v>
      </c>
      <c r="C471" s="12" t="s">
        <v>32</v>
      </c>
      <c r="D471" s="12" t="s">
        <v>994</v>
      </c>
      <c r="E471" s="7">
        <v>37046002</v>
      </c>
      <c r="F471" s="7">
        <v>0</v>
      </c>
      <c r="G471" s="7">
        <v>0</v>
      </c>
      <c r="H471" s="7">
        <v>0</v>
      </c>
      <c r="I471" s="7">
        <v>0</v>
      </c>
      <c r="J471" s="8">
        <v>0</v>
      </c>
      <c r="K471" s="8">
        <v>0</v>
      </c>
      <c r="L471" s="8">
        <v>0</v>
      </c>
    </row>
    <row r="472" spans="1:12" ht="20.25">
      <c r="A472" t="s">
        <v>31</v>
      </c>
      <c r="B472" t="s">
        <v>995</v>
      </c>
      <c r="C472" s="12" t="s">
        <v>32</v>
      </c>
      <c r="D472" s="12" t="s">
        <v>996</v>
      </c>
      <c r="E472" s="7">
        <v>12124106</v>
      </c>
      <c r="F472" s="7">
        <v>0</v>
      </c>
      <c r="G472" s="7">
        <v>0</v>
      </c>
      <c r="H472" s="7">
        <v>0</v>
      </c>
      <c r="I472" s="7">
        <v>0</v>
      </c>
      <c r="J472" s="8">
        <v>0</v>
      </c>
      <c r="K472" s="8">
        <v>0</v>
      </c>
      <c r="L472" s="8">
        <v>0</v>
      </c>
    </row>
    <row r="473" spans="1:12" ht="20.25">
      <c r="A473" t="s">
        <v>31</v>
      </c>
      <c r="B473" t="s">
        <v>997</v>
      </c>
      <c r="C473" s="12" t="s">
        <v>32</v>
      </c>
      <c r="D473" s="12" t="s">
        <v>998</v>
      </c>
      <c r="E473" s="7">
        <v>4518585</v>
      </c>
      <c r="F473" s="7">
        <v>0</v>
      </c>
      <c r="G473" s="7">
        <v>0</v>
      </c>
      <c r="H473" s="7">
        <v>0</v>
      </c>
      <c r="I473" s="7">
        <v>0</v>
      </c>
      <c r="J473" s="8">
        <v>0</v>
      </c>
      <c r="K473" s="8">
        <v>0</v>
      </c>
      <c r="L473" s="8">
        <v>0</v>
      </c>
    </row>
    <row r="474" spans="1:12" ht="20.25">
      <c r="A474" t="s">
        <v>31</v>
      </c>
      <c r="B474" t="s">
        <v>999</v>
      </c>
      <c r="C474" s="12" t="s">
        <v>32</v>
      </c>
      <c r="D474" s="12" t="s">
        <v>1000</v>
      </c>
      <c r="E474" s="7">
        <v>2011273</v>
      </c>
      <c r="F474" s="7">
        <v>0</v>
      </c>
      <c r="G474" s="7">
        <v>0</v>
      </c>
      <c r="H474" s="7">
        <v>0</v>
      </c>
      <c r="I474" s="7">
        <v>0</v>
      </c>
      <c r="J474" s="8">
        <v>0</v>
      </c>
      <c r="K474" s="8">
        <v>0</v>
      </c>
      <c r="L474" s="8">
        <v>0</v>
      </c>
    </row>
    <row r="475" spans="1:12" ht="20.25">
      <c r="A475" t="s">
        <v>31</v>
      </c>
      <c r="B475" t="s">
        <v>1001</v>
      </c>
      <c r="C475" s="12" t="s">
        <v>32</v>
      </c>
      <c r="D475" s="12" t="s">
        <v>1002</v>
      </c>
      <c r="E475" s="7">
        <v>33416359</v>
      </c>
      <c r="F475" s="7">
        <v>0</v>
      </c>
      <c r="G475" s="7">
        <v>0</v>
      </c>
      <c r="H475" s="7">
        <v>0</v>
      </c>
      <c r="I475" s="7">
        <v>0</v>
      </c>
      <c r="J475" s="8">
        <v>0</v>
      </c>
      <c r="K475" s="8">
        <v>0</v>
      </c>
      <c r="L475" s="8">
        <v>0</v>
      </c>
    </row>
    <row r="476" spans="1:12" ht="20.25">
      <c r="A476" t="s">
        <v>31</v>
      </c>
      <c r="B476" t="s">
        <v>1003</v>
      </c>
      <c r="C476" s="12" t="s">
        <v>32</v>
      </c>
      <c r="D476" s="12" t="s">
        <v>1004</v>
      </c>
      <c r="E476" s="7">
        <v>2063092</v>
      </c>
      <c r="F476" s="7">
        <v>0</v>
      </c>
      <c r="G476" s="7">
        <v>0</v>
      </c>
      <c r="H476" s="7">
        <v>0</v>
      </c>
      <c r="I476" s="7">
        <v>0</v>
      </c>
      <c r="J476" s="8">
        <v>0</v>
      </c>
      <c r="K476" s="8">
        <v>0</v>
      </c>
      <c r="L476" s="8">
        <v>0</v>
      </c>
    </row>
    <row r="477" spans="1:12" ht="20.25">
      <c r="A477" t="s">
        <v>31</v>
      </c>
      <c r="B477" t="s">
        <v>1005</v>
      </c>
      <c r="C477" s="12" t="s">
        <v>32</v>
      </c>
      <c r="D477" s="12" t="s">
        <v>1006</v>
      </c>
      <c r="E477" s="7">
        <v>9342188</v>
      </c>
      <c r="F477" s="7">
        <v>0</v>
      </c>
      <c r="G477" s="7">
        <v>0</v>
      </c>
      <c r="H477" s="7">
        <v>0</v>
      </c>
      <c r="I477" s="7">
        <v>0</v>
      </c>
      <c r="J477" s="8">
        <v>0</v>
      </c>
      <c r="K477" s="8">
        <v>0</v>
      </c>
      <c r="L477" s="8">
        <v>0</v>
      </c>
    </row>
    <row r="478" spans="1:12" ht="20.25">
      <c r="A478" t="s">
        <v>31</v>
      </c>
      <c r="B478" t="s">
        <v>1007</v>
      </c>
      <c r="C478" s="12" t="s">
        <v>32</v>
      </c>
      <c r="D478" s="12" t="s">
        <v>1008</v>
      </c>
      <c r="E478" s="7">
        <v>17783211</v>
      </c>
      <c r="F478" s="7">
        <v>0</v>
      </c>
      <c r="G478" s="7">
        <v>0</v>
      </c>
      <c r="H478" s="7">
        <v>0</v>
      </c>
      <c r="I478" s="7">
        <v>0</v>
      </c>
      <c r="J478" s="8">
        <v>0</v>
      </c>
      <c r="K478" s="8">
        <v>0</v>
      </c>
      <c r="L478" s="8">
        <v>0</v>
      </c>
    </row>
    <row r="479" spans="1:12" ht="20.25">
      <c r="A479" t="s">
        <v>31</v>
      </c>
      <c r="B479" t="s">
        <v>1009</v>
      </c>
      <c r="C479" s="12" t="s">
        <v>32</v>
      </c>
      <c r="D479" s="12" t="s">
        <v>1010</v>
      </c>
      <c r="E479" s="7">
        <v>30129906</v>
      </c>
      <c r="F479" s="7">
        <v>0</v>
      </c>
      <c r="G479" s="7">
        <v>0</v>
      </c>
      <c r="H479" s="7">
        <v>0</v>
      </c>
      <c r="I479" s="7">
        <v>0</v>
      </c>
      <c r="J479" s="8">
        <v>0</v>
      </c>
      <c r="K479" s="8">
        <v>0</v>
      </c>
      <c r="L479" s="8">
        <v>0</v>
      </c>
    </row>
    <row r="480" spans="1:12" ht="20.25">
      <c r="A480" t="s">
        <v>31</v>
      </c>
      <c r="B480" t="s">
        <v>1011</v>
      </c>
      <c r="C480" s="12" t="s">
        <v>32</v>
      </c>
      <c r="D480" s="12" t="s">
        <v>1012</v>
      </c>
      <c r="E480" s="7">
        <v>16063364</v>
      </c>
      <c r="F480" s="7">
        <v>0</v>
      </c>
      <c r="G480" s="7">
        <v>0</v>
      </c>
      <c r="H480" s="7">
        <v>0</v>
      </c>
      <c r="I480" s="7">
        <v>0</v>
      </c>
      <c r="J480" s="8">
        <v>0</v>
      </c>
      <c r="K480" s="8">
        <v>0</v>
      </c>
      <c r="L480" s="8">
        <v>0</v>
      </c>
    </row>
    <row r="481" spans="1:12" ht="20.25">
      <c r="A481" t="s">
        <v>31</v>
      </c>
      <c r="B481" t="s">
        <v>1013</v>
      </c>
      <c r="C481" s="12" t="s">
        <v>32</v>
      </c>
      <c r="D481" s="12" t="s">
        <v>1014</v>
      </c>
      <c r="E481" s="7">
        <v>12740335</v>
      </c>
      <c r="F481" s="7">
        <v>43155690</v>
      </c>
      <c r="G481" s="7">
        <v>47745000</v>
      </c>
      <c r="H481" s="7">
        <v>90900690</v>
      </c>
      <c r="I481" s="7">
        <v>36385102</v>
      </c>
      <c r="J481" s="8">
        <v>79540792</v>
      </c>
      <c r="K481" s="8">
        <v>47745000</v>
      </c>
      <c r="L481" s="8">
        <v>127285792</v>
      </c>
    </row>
    <row r="482" spans="1:12" ht="20.25">
      <c r="A482" t="s">
        <v>31</v>
      </c>
      <c r="B482" t="s">
        <v>1015</v>
      </c>
      <c r="C482" s="12" t="s">
        <v>32</v>
      </c>
      <c r="D482" s="12" t="s">
        <v>1016</v>
      </c>
      <c r="E482" s="7">
        <v>58332293</v>
      </c>
      <c r="F482" s="7">
        <v>0</v>
      </c>
      <c r="G482" s="7">
        <v>0</v>
      </c>
      <c r="H482" s="7">
        <v>0</v>
      </c>
      <c r="I482" s="7">
        <v>0</v>
      </c>
      <c r="J482" s="8">
        <v>0</v>
      </c>
      <c r="K482" s="8">
        <v>0</v>
      </c>
      <c r="L482" s="8">
        <v>0</v>
      </c>
    </row>
    <row r="483" spans="1:12" ht="20.25">
      <c r="A483" t="s">
        <v>31</v>
      </c>
      <c r="B483" t="s">
        <v>1017</v>
      </c>
      <c r="C483" s="12" t="s">
        <v>32</v>
      </c>
      <c r="D483" s="12" t="s">
        <v>404</v>
      </c>
      <c r="E483" s="7">
        <v>684145</v>
      </c>
      <c r="F483" s="7">
        <v>6525408</v>
      </c>
      <c r="G483" s="7">
        <v>13238000</v>
      </c>
      <c r="H483" s="7">
        <v>19763408</v>
      </c>
      <c r="I483" s="7">
        <v>6932932</v>
      </c>
      <c r="J483" s="8">
        <v>13458340</v>
      </c>
      <c r="K483" s="8">
        <v>13238000</v>
      </c>
      <c r="L483" s="8">
        <v>26696340</v>
      </c>
    </row>
    <row r="484" spans="1:12" ht="20.25">
      <c r="A484" t="s">
        <v>31</v>
      </c>
      <c r="B484" t="s">
        <v>1018</v>
      </c>
      <c r="C484" s="12" t="s">
        <v>32</v>
      </c>
      <c r="D484" s="12" t="s">
        <v>1019</v>
      </c>
      <c r="E484" s="7">
        <v>15406040</v>
      </c>
      <c r="F484" s="7">
        <v>0</v>
      </c>
      <c r="G484" s="7">
        <v>0</v>
      </c>
      <c r="H484" s="7">
        <v>0</v>
      </c>
      <c r="I484" s="7">
        <v>0</v>
      </c>
      <c r="J484" s="8">
        <v>0</v>
      </c>
      <c r="K484" s="8">
        <v>0</v>
      </c>
      <c r="L484" s="8">
        <v>0</v>
      </c>
    </row>
    <row r="485" spans="1:12" ht="20.25">
      <c r="A485" t="s">
        <v>31</v>
      </c>
      <c r="B485" t="s">
        <v>1020</v>
      </c>
      <c r="C485" s="12" t="s">
        <v>32</v>
      </c>
      <c r="D485" s="12" t="s">
        <v>1021</v>
      </c>
      <c r="E485" s="7">
        <v>72756763</v>
      </c>
      <c r="F485" s="7">
        <v>0</v>
      </c>
      <c r="G485" s="7">
        <v>0</v>
      </c>
      <c r="H485" s="7">
        <v>0</v>
      </c>
      <c r="I485" s="7">
        <v>0</v>
      </c>
      <c r="J485" s="8">
        <v>0</v>
      </c>
      <c r="K485" s="8">
        <v>0</v>
      </c>
      <c r="L485" s="8">
        <v>0</v>
      </c>
    </row>
    <row r="486" spans="1:12" ht="20.25">
      <c r="A486" t="s">
        <v>31</v>
      </c>
      <c r="B486" t="s">
        <v>1022</v>
      </c>
      <c r="C486" s="12" t="s">
        <v>32</v>
      </c>
      <c r="D486" s="12" t="s">
        <v>1023</v>
      </c>
      <c r="E486" s="7">
        <v>41363331</v>
      </c>
      <c r="F486" s="7">
        <v>0</v>
      </c>
      <c r="G486" s="7">
        <v>0</v>
      </c>
      <c r="H486" s="7">
        <v>0</v>
      </c>
      <c r="I486" s="7">
        <v>0</v>
      </c>
      <c r="J486" s="8">
        <v>0</v>
      </c>
      <c r="K486" s="8">
        <v>0</v>
      </c>
      <c r="L486" s="8">
        <v>0</v>
      </c>
    </row>
    <row r="487" spans="1:12" ht="20.25">
      <c r="A487" t="s">
        <v>31</v>
      </c>
      <c r="B487" t="s">
        <v>1024</v>
      </c>
      <c r="C487" s="12" t="s">
        <v>32</v>
      </c>
      <c r="D487" s="12" t="s">
        <v>1025</v>
      </c>
      <c r="E487" s="7">
        <v>743389</v>
      </c>
      <c r="F487" s="7">
        <v>0</v>
      </c>
      <c r="G487" s="7">
        <v>52975000</v>
      </c>
      <c r="H487" s="7">
        <v>52975000</v>
      </c>
      <c r="I487" s="7">
        <v>0</v>
      </c>
      <c r="J487" s="8">
        <v>0</v>
      </c>
      <c r="K487" s="8">
        <v>52975000</v>
      </c>
      <c r="L487" s="8">
        <v>52975000</v>
      </c>
    </row>
    <row r="488" spans="1:12" ht="20.25">
      <c r="A488" t="s">
        <v>31</v>
      </c>
      <c r="B488" t="s">
        <v>1026</v>
      </c>
      <c r="C488" s="12" t="s">
        <v>32</v>
      </c>
      <c r="D488" s="12" t="s">
        <v>1027</v>
      </c>
      <c r="E488" s="7">
        <v>87974418</v>
      </c>
      <c r="F488" s="7">
        <v>0</v>
      </c>
      <c r="G488" s="7">
        <v>0</v>
      </c>
      <c r="H488" s="7">
        <v>0</v>
      </c>
      <c r="I488" s="7">
        <v>0</v>
      </c>
      <c r="J488" s="8">
        <v>0</v>
      </c>
      <c r="K488" s="8">
        <v>0</v>
      </c>
      <c r="L488" s="8">
        <v>0</v>
      </c>
    </row>
    <row r="489" spans="1:12" ht="20.25">
      <c r="A489" t="s">
        <v>31</v>
      </c>
      <c r="B489" t="s">
        <v>1028</v>
      </c>
      <c r="C489" s="12" t="s">
        <v>32</v>
      </c>
      <c r="D489" s="12" t="s">
        <v>1029</v>
      </c>
      <c r="E489" s="7">
        <v>5146081</v>
      </c>
      <c r="F489" s="7">
        <v>0</v>
      </c>
      <c r="G489" s="7">
        <v>0</v>
      </c>
      <c r="H489" s="7">
        <v>0</v>
      </c>
      <c r="I489" s="7">
        <v>0</v>
      </c>
      <c r="J489" s="8">
        <v>0</v>
      </c>
      <c r="K489" s="8">
        <v>0</v>
      </c>
      <c r="L489" s="8">
        <v>0</v>
      </c>
    </row>
    <row r="490" spans="1:12" ht="20.25">
      <c r="A490" t="s">
        <v>31</v>
      </c>
      <c r="B490" t="s">
        <v>1030</v>
      </c>
      <c r="C490" s="12" t="s">
        <v>32</v>
      </c>
      <c r="D490" s="12" t="s">
        <v>1031</v>
      </c>
      <c r="E490" s="7">
        <v>115353606</v>
      </c>
      <c r="F490" s="7">
        <v>0</v>
      </c>
      <c r="G490" s="7">
        <v>0</v>
      </c>
      <c r="H490" s="7">
        <v>0</v>
      </c>
      <c r="I490" s="7">
        <v>0</v>
      </c>
      <c r="J490" s="8">
        <v>0</v>
      </c>
      <c r="K490" s="8">
        <v>0</v>
      </c>
      <c r="L490" s="8">
        <v>0</v>
      </c>
    </row>
    <row r="491" spans="1:12" ht="20.25">
      <c r="A491" t="s">
        <v>31</v>
      </c>
      <c r="B491" t="s">
        <v>1032</v>
      </c>
      <c r="C491" s="12" t="s">
        <v>32</v>
      </c>
      <c r="D491" s="12" t="s">
        <v>1033</v>
      </c>
      <c r="E491" s="7">
        <v>3650441</v>
      </c>
      <c r="F491" s="7">
        <v>0</v>
      </c>
      <c r="G491" s="7">
        <v>0</v>
      </c>
      <c r="H491" s="7">
        <v>0</v>
      </c>
      <c r="I491" s="7">
        <v>0</v>
      </c>
      <c r="J491" s="8">
        <v>0</v>
      </c>
      <c r="K491" s="8">
        <v>0</v>
      </c>
      <c r="L491" s="8">
        <v>0</v>
      </c>
    </row>
    <row r="492" spans="1:12" ht="20.25">
      <c r="A492" t="s">
        <v>31</v>
      </c>
      <c r="B492" t="s">
        <v>1034</v>
      </c>
      <c r="C492" s="12" t="s">
        <v>32</v>
      </c>
      <c r="D492" s="12" t="s">
        <v>1035</v>
      </c>
      <c r="E492" s="7">
        <v>8603857</v>
      </c>
      <c r="F492" s="7">
        <v>0</v>
      </c>
      <c r="G492" s="7">
        <v>0</v>
      </c>
      <c r="H492" s="7">
        <v>0</v>
      </c>
      <c r="I492" s="7">
        <v>0</v>
      </c>
      <c r="J492" s="8">
        <v>0</v>
      </c>
      <c r="K492" s="8">
        <v>0</v>
      </c>
      <c r="L492" s="8">
        <v>0</v>
      </c>
    </row>
    <row r="493" spans="1:12" ht="20.25">
      <c r="A493" t="s">
        <v>31</v>
      </c>
      <c r="B493" t="s">
        <v>1036</v>
      </c>
      <c r="C493" s="12" t="s">
        <v>32</v>
      </c>
      <c r="D493" s="12" t="s">
        <v>1037</v>
      </c>
      <c r="E493" s="7">
        <v>5827510</v>
      </c>
      <c r="F493" s="7">
        <v>0</v>
      </c>
      <c r="G493" s="7">
        <v>0</v>
      </c>
      <c r="H493" s="7">
        <v>0</v>
      </c>
      <c r="I493" s="7">
        <v>0</v>
      </c>
      <c r="J493" s="8">
        <v>0</v>
      </c>
      <c r="K493" s="8">
        <v>0</v>
      </c>
      <c r="L493" s="8">
        <v>0</v>
      </c>
    </row>
    <row r="494" spans="1:12" ht="20.25">
      <c r="A494" t="s">
        <v>31</v>
      </c>
      <c r="B494" t="s">
        <v>1038</v>
      </c>
      <c r="C494" s="12" t="s">
        <v>32</v>
      </c>
      <c r="D494" s="12" t="s">
        <v>1039</v>
      </c>
      <c r="E494" s="7">
        <v>2128178</v>
      </c>
      <c r="F494" s="7">
        <v>0</v>
      </c>
      <c r="G494" s="7">
        <v>0</v>
      </c>
      <c r="H494" s="7">
        <v>0</v>
      </c>
      <c r="I494" s="7">
        <v>0</v>
      </c>
      <c r="J494" s="8">
        <v>0</v>
      </c>
      <c r="K494" s="8">
        <v>0</v>
      </c>
      <c r="L494" s="8">
        <v>0</v>
      </c>
    </row>
    <row r="495" spans="1:12" ht="20.25">
      <c r="A495" t="s">
        <v>31</v>
      </c>
      <c r="B495" t="s">
        <v>1040</v>
      </c>
      <c r="C495" s="12" t="s">
        <v>32</v>
      </c>
      <c r="D495" s="12" t="s">
        <v>1041</v>
      </c>
      <c r="E495" s="7">
        <v>98244089</v>
      </c>
      <c r="F495" s="7">
        <v>0</v>
      </c>
      <c r="G495" s="7">
        <v>0</v>
      </c>
      <c r="H495" s="7">
        <v>0</v>
      </c>
      <c r="I495" s="7">
        <v>0</v>
      </c>
      <c r="J495" s="8">
        <v>0</v>
      </c>
      <c r="K495" s="8">
        <v>0</v>
      </c>
      <c r="L495" s="8">
        <v>0</v>
      </c>
    </row>
    <row r="496" spans="1:12" ht="20.25">
      <c r="A496" t="s">
        <v>31</v>
      </c>
      <c r="B496" t="s">
        <v>1042</v>
      </c>
      <c r="C496" s="12" t="s">
        <v>32</v>
      </c>
      <c r="D496" s="12" t="s">
        <v>183</v>
      </c>
      <c r="E496" s="7">
        <v>28027530</v>
      </c>
      <c r="F496" s="7">
        <v>0</v>
      </c>
      <c r="G496" s="7">
        <v>0</v>
      </c>
      <c r="H496" s="7">
        <v>0</v>
      </c>
      <c r="I496" s="7">
        <v>0</v>
      </c>
      <c r="J496" s="8">
        <v>0</v>
      </c>
      <c r="K496" s="8">
        <v>0</v>
      </c>
      <c r="L496" s="8">
        <v>0</v>
      </c>
    </row>
    <row r="497" spans="1:12" ht="20.25">
      <c r="A497" t="s">
        <v>31</v>
      </c>
      <c r="B497" t="s">
        <v>1043</v>
      </c>
      <c r="C497" s="12" t="s">
        <v>32</v>
      </c>
      <c r="D497" s="12" t="s">
        <v>1044</v>
      </c>
      <c r="E497" s="7">
        <v>8960471</v>
      </c>
      <c r="F497" s="7">
        <v>0</v>
      </c>
      <c r="G497" s="7">
        <v>0</v>
      </c>
      <c r="H497" s="7">
        <v>0</v>
      </c>
      <c r="I497" s="7">
        <v>0</v>
      </c>
      <c r="J497" s="8">
        <v>0</v>
      </c>
      <c r="K497" s="8">
        <v>0</v>
      </c>
      <c r="L497" s="8">
        <v>0</v>
      </c>
    </row>
    <row r="498" spans="1:12" ht="20.25">
      <c r="A498" t="s">
        <v>31</v>
      </c>
      <c r="B498" t="s">
        <v>1045</v>
      </c>
      <c r="C498" s="12" t="s">
        <v>32</v>
      </c>
      <c r="D498" s="12" t="s">
        <v>1046</v>
      </c>
      <c r="E498" s="7">
        <v>64763364</v>
      </c>
      <c r="F498" s="7">
        <v>0</v>
      </c>
      <c r="G498" s="7">
        <v>0</v>
      </c>
      <c r="H498" s="7">
        <v>0</v>
      </c>
      <c r="I498" s="7">
        <v>0</v>
      </c>
      <c r="J498" s="8">
        <v>0</v>
      </c>
      <c r="K498" s="8">
        <v>0</v>
      </c>
      <c r="L498" s="8">
        <v>0</v>
      </c>
    </row>
    <row r="499" spans="1:12" ht="20.25">
      <c r="A499" t="s">
        <v>31</v>
      </c>
      <c r="B499" t="s">
        <v>1047</v>
      </c>
      <c r="C499" s="12" t="s">
        <v>32</v>
      </c>
      <c r="D499" s="12" t="s">
        <v>1048</v>
      </c>
      <c r="E499" s="7">
        <v>19602012</v>
      </c>
      <c r="F499" s="7">
        <v>0</v>
      </c>
      <c r="G499" s="7">
        <v>0</v>
      </c>
      <c r="H499" s="7">
        <v>0</v>
      </c>
      <c r="I499" s="7">
        <v>0</v>
      </c>
      <c r="J499" s="8">
        <v>0</v>
      </c>
      <c r="K499" s="8">
        <v>0</v>
      </c>
      <c r="L499" s="8">
        <v>0</v>
      </c>
    </row>
    <row r="500" spans="1:12" ht="20.25">
      <c r="A500" t="s">
        <v>31</v>
      </c>
      <c r="B500" t="s">
        <v>1049</v>
      </c>
      <c r="C500" s="12" t="s">
        <v>32</v>
      </c>
      <c r="D500" s="12" t="s">
        <v>1050</v>
      </c>
      <c r="E500" s="7">
        <v>14067</v>
      </c>
      <c r="F500" s="7">
        <v>0</v>
      </c>
      <c r="G500" s="7">
        <v>0</v>
      </c>
      <c r="H500" s="7">
        <v>0</v>
      </c>
      <c r="I500" s="7">
        <v>0</v>
      </c>
      <c r="J500" s="8">
        <v>0</v>
      </c>
      <c r="K500" s="8">
        <v>0</v>
      </c>
      <c r="L500" s="8">
        <v>0</v>
      </c>
    </row>
    <row r="501" spans="1:12" ht="20.25">
      <c r="A501" t="s">
        <v>31</v>
      </c>
      <c r="B501" t="s">
        <v>1051</v>
      </c>
      <c r="C501" s="12" t="s">
        <v>32</v>
      </c>
      <c r="D501" s="12" t="s">
        <v>1052</v>
      </c>
      <c r="E501" s="7">
        <v>12614835</v>
      </c>
      <c r="F501" s="7">
        <v>0</v>
      </c>
      <c r="G501" s="7">
        <v>0</v>
      </c>
      <c r="H501" s="7">
        <v>0</v>
      </c>
      <c r="I501" s="7">
        <v>0</v>
      </c>
      <c r="J501" s="8">
        <v>0</v>
      </c>
      <c r="K501" s="8">
        <v>0</v>
      </c>
      <c r="L501" s="8">
        <v>0</v>
      </c>
    </row>
    <row r="502" spans="1:12" ht="20.25">
      <c r="A502" t="s">
        <v>31</v>
      </c>
      <c r="B502" t="s">
        <v>1053</v>
      </c>
      <c r="C502" s="12" t="s">
        <v>32</v>
      </c>
      <c r="D502" s="12" t="s">
        <v>1054</v>
      </c>
      <c r="E502" s="7">
        <v>2119834</v>
      </c>
      <c r="F502" s="7">
        <v>0</v>
      </c>
      <c r="G502" s="7">
        <v>0</v>
      </c>
      <c r="H502" s="7">
        <v>0</v>
      </c>
      <c r="I502" s="7">
        <v>0</v>
      </c>
      <c r="J502" s="8">
        <v>0</v>
      </c>
      <c r="K502" s="8">
        <v>0</v>
      </c>
      <c r="L502" s="8">
        <v>0</v>
      </c>
    </row>
    <row r="503" spans="1:12" ht="20.25">
      <c r="A503" t="s">
        <v>31</v>
      </c>
      <c r="B503" t="s">
        <v>1055</v>
      </c>
      <c r="C503" s="12" t="s">
        <v>32</v>
      </c>
      <c r="D503" s="12" t="s">
        <v>1056</v>
      </c>
      <c r="E503" s="7">
        <v>8237996</v>
      </c>
      <c r="F503" s="7">
        <v>0</v>
      </c>
      <c r="G503" s="7">
        <v>0</v>
      </c>
      <c r="H503" s="7">
        <v>0</v>
      </c>
      <c r="I503" s="7">
        <v>0</v>
      </c>
      <c r="J503" s="8">
        <v>0</v>
      </c>
      <c r="K503" s="8">
        <v>0</v>
      </c>
      <c r="L503" s="8">
        <v>0</v>
      </c>
    </row>
    <row r="504" spans="1:12" ht="20.25">
      <c r="A504" t="s">
        <v>31</v>
      </c>
      <c r="B504" t="s">
        <v>1057</v>
      </c>
      <c r="C504" s="12" t="s">
        <v>32</v>
      </c>
      <c r="D504" s="12" t="s">
        <v>1058</v>
      </c>
      <c r="E504" s="7">
        <v>717581</v>
      </c>
      <c r="F504" s="7">
        <v>0</v>
      </c>
      <c r="G504" s="7">
        <v>0</v>
      </c>
      <c r="H504" s="7">
        <v>0</v>
      </c>
      <c r="I504" s="7">
        <v>0</v>
      </c>
      <c r="J504" s="8">
        <v>0</v>
      </c>
      <c r="K504" s="8">
        <v>0</v>
      </c>
      <c r="L504" s="8">
        <v>0</v>
      </c>
    </row>
    <row r="505" spans="1:12" ht="20.25">
      <c r="A505" t="s">
        <v>31</v>
      </c>
      <c r="B505" t="s">
        <v>1059</v>
      </c>
      <c r="C505" s="12" t="s">
        <v>32</v>
      </c>
      <c r="D505" s="12" t="s">
        <v>1060</v>
      </c>
      <c r="E505" s="7">
        <v>4994</v>
      </c>
      <c r="F505" s="7">
        <v>0</v>
      </c>
      <c r="G505" s="7">
        <v>0</v>
      </c>
      <c r="H505" s="7">
        <v>0</v>
      </c>
      <c r="I505" s="7">
        <v>0</v>
      </c>
      <c r="J505" s="8">
        <v>0</v>
      </c>
      <c r="K505" s="8">
        <v>0</v>
      </c>
      <c r="L505" s="8">
        <v>0</v>
      </c>
    </row>
    <row r="506" spans="1:12" ht="20.25">
      <c r="A506" t="s">
        <v>31</v>
      </c>
      <c r="B506" t="s">
        <v>1061</v>
      </c>
      <c r="C506" s="12" t="s">
        <v>32</v>
      </c>
      <c r="D506" s="12" t="s">
        <v>1062</v>
      </c>
      <c r="E506" s="7">
        <v>21912321</v>
      </c>
      <c r="F506" s="7">
        <v>88215748</v>
      </c>
      <c r="G506" s="7">
        <v>34191000</v>
      </c>
      <c r="H506" s="7">
        <v>122406748</v>
      </c>
      <c r="I506" s="7">
        <v>58352870</v>
      </c>
      <c r="J506" s="8">
        <v>146568618</v>
      </c>
      <c r="K506" s="8">
        <v>34191000</v>
      </c>
      <c r="L506" s="8">
        <v>180759618</v>
      </c>
    </row>
    <row r="507" spans="1:12" ht="20.25">
      <c r="A507" t="s">
        <v>31</v>
      </c>
      <c r="B507" t="s">
        <v>1063</v>
      </c>
      <c r="C507" s="12" t="s">
        <v>32</v>
      </c>
      <c r="D507" s="12" t="s">
        <v>1064</v>
      </c>
      <c r="E507" s="7">
        <v>43004669</v>
      </c>
      <c r="F507" s="7">
        <v>0</v>
      </c>
      <c r="G507" s="7">
        <v>0</v>
      </c>
      <c r="H507" s="7">
        <v>0</v>
      </c>
      <c r="I507" s="7">
        <v>0</v>
      </c>
      <c r="J507" s="8">
        <v>0</v>
      </c>
      <c r="K507" s="8">
        <v>0</v>
      </c>
      <c r="L507" s="8">
        <v>0</v>
      </c>
    </row>
    <row r="508" spans="1:12" ht="20.25">
      <c r="A508" t="s">
        <v>31</v>
      </c>
      <c r="B508" t="s">
        <v>1065</v>
      </c>
      <c r="C508" s="12" t="s">
        <v>32</v>
      </c>
      <c r="D508" s="12" t="s">
        <v>1066</v>
      </c>
      <c r="E508" s="7">
        <v>29086700</v>
      </c>
      <c r="F508" s="7">
        <v>0</v>
      </c>
      <c r="G508" s="7">
        <v>0</v>
      </c>
      <c r="H508" s="7">
        <v>0</v>
      </c>
      <c r="I508" s="7">
        <v>0</v>
      </c>
      <c r="J508" s="8">
        <v>0</v>
      </c>
      <c r="K508" s="8">
        <v>0</v>
      </c>
      <c r="L508" s="8">
        <v>0</v>
      </c>
    </row>
    <row r="509" spans="1:12" ht="20.25">
      <c r="A509" t="s">
        <v>31</v>
      </c>
      <c r="B509" t="s">
        <v>1067</v>
      </c>
      <c r="C509" s="12" t="s">
        <v>32</v>
      </c>
      <c r="D509" s="12" t="s">
        <v>1068</v>
      </c>
      <c r="E509" s="7">
        <v>38864470</v>
      </c>
      <c r="F509" s="7">
        <v>0</v>
      </c>
      <c r="G509" s="7">
        <v>0</v>
      </c>
      <c r="H509" s="7">
        <v>0</v>
      </c>
      <c r="I509" s="7">
        <v>0</v>
      </c>
      <c r="J509" s="8">
        <v>0</v>
      </c>
      <c r="K509" s="8">
        <v>0</v>
      </c>
      <c r="L509" s="8">
        <v>0</v>
      </c>
    </row>
    <row r="510" spans="1:12" ht="20.25">
      <c r="A510" t="s">
        <v>31</v>
      </c>
      <c r="B510" t="s">
        <v>1069</v>
      </c>
      <c r="C510" s="12" t="s">
        <v>32</v>
      </c>
      <c r="D510" s="12" t="s">
        <v>1070</v>
      </c>
      <c r="E510" s="7">
        <v>1732748</v>
      </c>
      <c r="F510" s="7">
        <v>0</v>
      </c>
      <c r="G510" s="7">
        <v>0</v>
      </c>
      <c r="H510" s="7">
        <v>0</v>
      </c>
      <c r="I510" s="7">
        <v>0</v>
      </c>
      <c r="J510" s="8">
        <v>0</v>
      </c>
      <c r="K510" s="8">
        <v>0</v>
      </c>
      <c r="L510" s="8">
        <v>0</v>
      </c>
    </row>
    <row r="511" spans="1:12" ht="20.25">
      <c r="A511" t="s">
        <v>31</v>
      </c>
      <c r="B511" t="s">
        <v>1071</v>
      </c>
      <c r="C511" s="12" t="s">
        <v>32</v>
      </c>
      <c r="D511" s="12" t="s">
        <v>821</v>
      </c>
      <c r="E511" s="7">
        <v>18834742</v>
      </c>
      <c r="F511" s="7">
        <v>0</v>
      </c>
      <c r="G511" s="7">
        <v>0</v>
      </c>
      <c r="H511" s="7">
        <v>0</v>
      </c>
      <c r="I511" s="7">
        <v>0</v>
      </c>
      <c r="J511" s="8">
        <v>0</v>
      </c>
      <c r="K511" s="8">
        <v>0</v>
      </c>
      <c r="L511" s="8">
        <v>0</v>
      </c>
    </row>
    <row r="512" spans="1:12" ht="20.25">
      <c r="A512" t="s">
        <v>31</v>
      </c>
      <c r="B512" t="s">
        <v>1072</v>
      </c>
      <c r="C512" s="12" t="s">
        <v>32</v>
      </c>
      <c r="D512" s="12" t="s">
        <v>1073</v>
      </c>
      <c r="E512" s="7">
        <v>3384547</v>
      </c>
      <c r="F512" s="7">
        <v>0</v>
      </c>
      <c r="G512" s="7">
        <v>0</v>
      </c>
      <c r="H512" s="7">
        <v>0</v>
      </c>
      <c r="I512" s="7">
        <v>0</v>
      </c>
      <c r="J512" s="8">
        <v>0</v>
      </c>
      <c r="K512" s="8">
        <v>0</v>
      </c>
      <c r="L512" s="8">
        <v>0</v>
      </c>
    </row>
    <row r="513" spans="1:12" ht="20.25">
      <c r="A513" t="s">
        <v>31</v>
      </c>
      <c r="B513" t="s">
        <v>1074</v>
      </c>
      <c r="C513" s="12" t="s">
        <v>32</v>
      </c>
      <c r="D513" s="12" t="s">
        <v>1075</v>
      </c>
      <c r="E513" s="7">
        <v>11130857</v>
      </c>
      <c r="F513" s="7">
        <v>0</v>
      </c>
      <c r="G513" s="7">
        <v>0</v>
      </c>
      <c r="H513" s="7">
        <v>0</v>
      </c>
      <c r="I513" s="7">
        <v>0</v>
      </c>
      <c r="J513" s="8">
        <v>0</v>
      </c>
      <c r="K513" s="8">
        <v>0</v>
      </c>
      <c r="L513" s="8">
        <v>0</v>
      </c>
    </row>
    <row r="514" spans="1:12" ht="20.25">
      <c r="A514" t="s">
        <v>31</v>
      </c>
      <c r="B514" t="s">
        <v>1076</v>
      </c>
      <c r="C514" s="12" t="s">
        <v>32</v>
      </c>
      <c r="D514" s="12" t="s">
        <v>1077</v>
      </c>
      <c r="E514" s="7">
        <v>74385725</v>
      </c>
      <c r="F514" s="7">
        <v>0</v>
      </c>
      <c r="G514" s="7">
        <v>0</v>
      </c>
      <c r="H514" s="7">
        <v>0</v>
      </c>
      <c r="I514" s="7">
        <v>0</v>
      </c>
      <c r="J514" s="8">
        <v>0</v>
      </c>
      <c r="K514" s="8">
        <v>0</v>
      </c>
      <c r="L514" s="8">
        <v>0</v>
      </c>
    </row>
    <row r="515" spans="1:12" ht="20.25">
      <c r="A515" t="s">
        <v>31</v>
      </c>
      <c r="B515" t="s">
        <v>1078</v>
      </c>
      <c r="C515" s="12" t="s">
        <v>32</v>
      </c>
      <c r="D515" s="12" t="s">
        <v>1079</v>
      </c>
      <c r="E515" s="7">
        <v>13407770</v>
      </c>
      <c r="F515" s="7">
        <v>0</v>
      </c>
      <c r="G515" s="7">
        <v>0</v>
      </c>
      <c r="H515" s="7">
        <v>0</v>
      </c>
      <c r="I515" s="7">
        <v>0</v>
      </c>
      <c r="J515" s="8">
        <v>0</v>
      </c>
      <c r="K515" s="8">
        <v>0</v>
      </c>
      <c r="L515" s="8">
        <v>0</v>
      </c>
    </row>
    <row r="516" spans="1:12" ht="20.25">
      <c r="A516" t="s">
        <v>31</v>
      </c>
      <c r="B516" t="s">
        <v>1080</v>
      </c>
      <c r="C516" s="12" t="s">
        <v>32</v>
      </c>
      <c r="D516" s="12" t="s">
        <v>1081</v>
      </c>
      <c r="E516" s="7">
        <v>8277823</v>
      </c>
      <c r="F516" s="7">
        <v>0</v>
      </c>
      <c r="G516" s="7">
        <v>0</v>
      </c>
      <c r="H516" s="7">
        <v>0</v>
      </c>
      <c r="I516" s="7">
        <v>0</v>
      </c>
      <c r="J516" s="8">
        <v>0</v>
      </c>
      <c r="K516" s="8">
        <v>0</v>
      </c>
      <c r="L516" s="8">
        <v>0</v>
      </c>
    </row>
    <row r="517" spans="1:12" ht="20.25">
      <c r="A517" t="s">
        <v>31</v>
      </c>
      <c r="B517" t="s">
        <v>1082</v>
      </c>
      <c r="C517" s="12" t="s">
        <v>32</v>
      </c>
      <c r="D517" s="12" t="s">
        <v>1083</v>
      </c>
      <c r="E517" s="7">
        <v>25081970</v>
      </c>
      <c r="F517" s="7">
        <v>89322969</v>
      </c>
      <c r="G517" s="7">
        <v>80567000</v>
      </c>
      <c r="H517" s="7">
        <v>169889969</v>
      </c>
      <c r="I517" s="7">
        <v>70968186</v>
      </c>
      <c r="J517" s="8">
        <v>160291155</v>
      </c>
      <c r="K517" s="8">
        <v>80567000</v>
      </c>
      <c r="L517" s="8">
        <v>240858155</v>
      </c>
    </row>
    <row r="518" spans="1:12" ht="20.25">
      <c r="A518" t="s">
        <v>31</v>
      </c>
      <c r="B518" t="s">
        <v>1084</v>
      </c>
      <c r="C518" s="12" t="s">
        <v>32</v>
      </c>
      <c r="D518" s="12" t="s">
        <v>44</v>
      </c>
      <c r="E518" s="7">
        <v>442596</v>
      </c>
      <c r="F518" s="7">
        <v>0</v>
      </c>
      <c r="G518" s="7">
        <v>0</v>
      </c>
      <c r="H518" s="7">
        <v>0</v>
      </c>
      <c r="I518" s="7">
        <v>0</v>
      </c>
      <c r="J518" s="8">
        <v>0</v>
      </c>
      <c r="K518" s="8">
        <v>0</v>
      </c>
      <c r="L518" s="8">
        <v>0</v>
      </c>
    </row>
    <row r="519" spans="1:12" ht="20.25">
      <c r="A519" t="s">
        <v>31</v>
      </c>
      <c r="B519" t="s">
        <v>1085</v>
      </c>
      <c r="C519" s="12" t="s">
        <v>32</v>
      </c>
      <c r="D519" s="12" t="s">
        <v>1086</v>
      </c>
      <c r="E519" s="7">
        <v>16880681</v>
      </c>
      <c r="F519" s="7">
        <v>0</v>
      </c>
      <c r="G519" s="7">
        <v>0</v>
      </c>
      <c r="H519" s="7">
        <v>0</v>
      </c>
      <c r="I519" s="7">
        <v>0</v>
      </c>
      <c r="J519" s="8">
        <v>0</v>
      </c>
      <c r="K519" s="8">
        <v>0</v>
      </c>
      <c r="L519" s="8">
        <v>0</v>
      </c>
    </row>
    <row r="520" spans="1:12" ht="20.25">
      <c r="A520" t="s">
        <v>31</v>
      </c>
      <c r="B520" t="s">
        <v>1087</v>
      </c>
      <c r="C520" s="12" t="s">
        <v>32</v>
      </c>
      <c r="D520" s="12" t="s">
        <v>1088</v>
      </c>
      <c r="E520" s="7">
        <v>3579658</v>
      </c>
      <c r="F520" s="7">
        <v>0</v>
      </c>
      <c r="G520" s="7">
        <v>0</v>
      </c>
      <c r="H520" s="7">
        <v>0</v>
      </c>
      <c r="I520" s="7">
        <v>0</v>
      </c>
      <c r="J520" s="8">
        <v>0</v>
      </c>
      <c r="K520" s="8">
        <v>0</v>
      </c>
      <c r="L520" s="8">
        <v>0</v>
      </c>
    </row>
    <row r="521" spans="1:12" ht="20.25">
      <c r="A521" t="s">
        <v>31</v>
      </c>
      <c r="B521" t="s">
        <v>1089</v>
      </c>
      <c r="C521" s="12" t="s">
        <v>32</v>
      </c>
      <c r="D521" s="12" t="s">
        <v>1090</v>
      </c>
      <c r="E521" s="7">
        <v>2152798</v>
      </c>
      <c r="F521" s="7">
        <v>6108076</v>
      </c>
      <c r="G521" s="7">
        <v>32340000</v>
      </c>
      <c r="H521" s="7">
        <v>38448076</v>
      </c>
      <c r="I521" s="7">
        <v>11233457</v>
      </c>
      <c r="J521" s="8">
        <v>17341533</v>
      </c>
      <c r="K521" s="8">
        <v>32340000</v>
      </c>
      <c r="L521" s="8">
        <v>49681533</v>
      </c>
    </row>
    <row r="522" spans="1:12" ht="20.25">
      <c r="A522" t="s">
        <v>31</v>
      </c>
      <c r="B522" t="s">
        <v>1091</v>
      </c>
      <c r="C522" s="12" t="s">
        <v>32</v>
      </c>
      <c r="D522" s="12" t="s">
        <v>1092</v>
      </c>
      <c r="E522" s="7">
        <v>17220136</v>
      </c>
      <c r="F522" s="7">
        <v>0</v>
      </c>
      <c r="G522" s="7">
        <v>0</v>
      </c>
      <c r="H522" s="7">
        <v>0</v>
      </c>
      <c r="I522" s="7">
        <v>0</v>
      </c>
      <c r="J522" s="8">
        <v>0</v>
      </c>
      <c r="K522" s="8">
        <v>0</v>
      </c>
      <c r="L522" s="8">
        <v>0</v>
      </c>
    </row>
    <row r="523" spans="1:12" ht="20.25">
      <c r="A523" t="s">
        <v>31</v>
      </c>
      <c r="B523" t="s">
        <v>1093</v>
      </c>
      <c r="C523" s="12" t="s">
        <v>32</v>
      </c>
      <c r="D523" s="12" t="s">
        <v>1094</v>
      </c>
      <c r="E523" s="7">
        <v>803436</v>
      </c>
      <c r="F523" s="7">
        <v>0</v>
      </c>
      <c r="G523" s="7">
        <v>0</v>
      </c>
      <c r="H523" s="7">
        <v>0</v>
      </c>
      <c r="I523" s="7">
        <v>0</v>
      </c>
      <c r="J523" s="8">
        <v>0</v>
      </c>
      <c r="K523" s="8">
        <v>0</v>
      </c>
      <c r="L523" s="8">
        <v>0</v>
      </c>
    </row>
    <row r="524" spans="1:12" ht="20.25">
      <c r="A524" t="s">
        <v>31</v>
      </c>
      <c r="B524" t="s">
        <v>1095</v>
      </c>
      <c r="C524" s="12" t="s">
        <v>32</v>
      </c>
      <c r="D524" s="12" t="s">
        <v>1096</v>
      </c>
      <c r="E524" s="7">
        <v>48090630</v>
      </c>
      <c r="F524" s="7">
        <v>0</v>
      </c>
      <c r="G524" s="7">
        <v>0</v>
      </c>
      <c r="H524" s="7">
        <v>0</v>
      </c>
      <c r="I524" s="7">
        <v>0</v>
      </c>
      <c r="J524" s="8">
        <v>0</v>
      </c>
      <c r="K524" s="8">
        <v>0</v>
      </c>
      <c r="L524" s="8">
        <v>0</v>
      </c>
    </row>
    <row r="525" spans="1:12" ht="20.25">
      <c r="A525" t="s">
        <v>31</v>
      </c>
      <c r="B525" t="s">
        <v>1097</v>
      </c>
      <c r="C525" s="12" t="s">
        <v>32</v>
      </c>
      <c r="D525" s="12" t="s">
        <v>1098</v>
      </c>
      <c r="E525" s="7">
        <v>1585862</v>
      </c>
      <c r="F525" s="7">
        <v>0</v>
      </c>
      <c r="G525" s="7">
        <v>0</v>
      </c>
      <c r="H525" s="7">
        <v>0</v>
      </c>
      <c r="I525" s="7">
        <v>0</v>
      </c>
      <c r="J525" s="8">
        <v>0</v>
      </c>
      <c r="K525" s="8">
        <v>0</v>
      </c>
      <c r="L525" s="8">
        <v>0</v>
      </c>
    </row>
    <row r="526" spans="1:12" ht="20.25">
      <c r="A526" t="s">
        <v>31</v>
      </c>
      <c r="B526" t="s">
        <v>1099</v>
      </c>
      <c r="C526" s="12" t="s">
        <v>32</v>
      </c>
      <c r="D526" s="12" t="s">
        <v>1100</v>
      </c>
      <c r="E526" s="7">
        <v>4420133</v>
      </c>
      <c r="F526" s="7">
        <v>0</v>
      </c>
      <c r="G526" s="7">
        <v>0</v>
      </c>
      <c r="H526" s="7">
        <v>0</v>
      </c>
      <c r="I526" s="7">
        <v>0</v>
      </c>
      <c r="J526" s="8">
        <v>0</v>
      </c>
      <c r="K526" s="8">
        <v>0</v>
      </c>
      <c r="L526" s="8">
        <v>0</v>
      </c>
    </row>
    <row r="527" spans="1:12" ht="20.25">
      <c r="A527" t="s">
        <v>31</v>
      </c>
      <c r="B527" t="s">
        <v>1101</v>
      </c>
      <c r="C527" s="12" t="s">
        <v>32</v>
      </c>
      <c r="D527" s="12" t="s">
        <v>1102</v>
      </c>
      <c r="E527" s="7">
        <v>12179393</v>
      </c>
      <c r="F527" s="7">
        <v>0</v>
      </c>
      <c r="G527" s="7">
        <v>0</v>
      </c>
      <c r="H527" s="7">
        <v>0</v>
      </c>
      <c r="I527" s="7">
        <v>0</v>
      </c>
      <c r="J527" s="8">
        <v>0</v>
      </c>
      <c r="K527" s="8">
        <v>0</v>
      </c>
      <c r="L527" s="8">
        <v>0</v>
      </c>
    </row>
    <row r="528" spans="1:12" ht="20.25">
      <c r="A528" t="s">
        <v>31</v>
      </c>
      <c r="B528" t="s">
        <v>1103</v>
      </c>
      <c r="C528" s="12" t="s">
        <v>32</v>
      </c>
      <c r="D528" s="12" t="s">
        <v>1104</v>
      </c>
      <c r="E528" s="7">
        <v>15468000</v>
      </c>
      <c r="F528" s="7">
        <v>0</v>
      </c>
      <c r="G528" s="7">
        <v>0</v>
      </c>
      <c r="H528" s="7">
        <v>0</v>
      </c>
      <c r="I528" s="7">
        <v>0</v>
      </c>
      <c r="J528" s="8">
        <v>0</v>
      </c>
      <c r="K528" s="8">
        <v>0</v>
      </c>
      <c r="L528" s="8">
        <v>0</v>
      </c>
    </row>
    <row r="529" spans="1:12" ht="20.25">
      <c r="A529" t="s">
        <v>31</v>
      </c>
      <c r="B529" t="s">
        <v>1105</v>
      </c>
      <c r="C529" s="12" t="s">
        <v>32</v>
      </c>
      <c r="D529" s="12" t="s">
        <v>1106</v>
      </c>
      <c r="E529" s="7">
        <v>22103820</v>
      </c>
      <c r="F529" s="7">
        <v>0</v>
      </c>
      <c r="G529" s="7">
        <v>0</v>
      </c>
      <c r="H529" s="7">
        <v>0</v>
      </c>
      <c r="I529" s="7">
        <v>0</v>
      </c>
      <c r="J529" s="8">
        <v>0</v>
      </c>
      <c r="K529" s="8">
        <v>0</v>
      </c>
      <c r="L529" s="8">
        <v>0</v>
      </c>
    </row>
    <row r="530" spans="1:12" ht="20.25">
      <c r="A530" t="s">
        <v>31</v>
      </c>
      <c r="B530" t="s">
        <v>1107</v>
      </c>
      <c r="C530" s="12" t="s">
        <v>32</v>
      </c>
      <c r="D530" s="12" t="s">
        <v>1108</v>
      </c>
      <c r="E530" s="7">
        <v>2080952</v>
      </c>
      <c r="F530" s="7">
        <v>0</v>
      </c>
      <c r="G530" s="7">
        <v>0</v>
      </c>
      <c r="H530" s="7">
        <v>0</v>
      </c>
      <c r="I530" s="7">
        <v>0</v>
      </c>
      <c r="J530" s="8">
        <v>0</v>
      </c>
      <c r="K530" s="8">
        <v>0</v>
      </c>
      <c r="L530" s="8">
        <v>0</v>
      </c>
    </row>
    <row r="531" spans="1:12" ht="20.25">
      <c r="A531" t="s">
        <v>31</v>
      </c>
      <c r="B531" t="s">
        <v>1109</v>
      </c>
      <c r="C531" s="12" t="s">
        <v>32</v>
      </c>
      <c r="D531" s="12" t="s">
        <v>1110</v>
      </c>
      <c r="E531" s="7">
        <v>1778566</v>
      </c>
      <c r="F531" s="7">
        <v>0</v>
      </c>
      <c r="G531" s="7">
        <v>0</v>
      </c>
      <c r="H531" s="7">
        <v>0</v>
      </c>
      <c r="I531" s="7">
        <v>0</v>
      </c>
      <c r="J531" s="8">
        <v>0</v>
      </c>
      <c r="K531" s="8">
        <v>0</v>
      </c>
      <c r="L531" s="8">
        <v>0</v>
      </c>
    </row>
    <row r="532" spans="1:12" ht="20.25">
      <c r="A532" t="s">
        <v>31</v>
      </c>
      <c r="B532" t="s">
        <v>1111</v>
      </c>
      <c r="C532" s="12" t="s">
        <v>32</v>
      </c>
      <c r="D532" s="12" t="s">
        <v>1112</v>
      </c>
      <c r="E532" s="7">
        <v>5703964</v>
      </c>
      <c r="F532" s="7">
        <v>0</v>
      </c>
      <c r="G532" s="7">
        <v>0</v>
      </c>
      <c r="H532" s="7">
        <v>0</v>
      </c>
      <c r="I532" s="7">
        <v>0</v>
      </c>
      <c r="J532" s="8">
        <v>0</v>
      </c>
      <c r="K532" s="8">
        <v>0</v>
      </c>
      <c r="L532" s="8">
        <v>0</v>
      </c>
    </row>
    <row r="533" spans="1:12" ht="20.25">
      <c r="A533" t="s">
        <v>31</v>
      </c>
      <c r="B533" t="s">
        <v>1113</v>
      </c>
      <c r="C533" s="12" t="s">
        <v>32</v>
      </c>
      <c r="D533" s="12" t="s">
        <v>1114</v>
      </c>
      <c r="E533" s="7">
        <v>17526371</v>
      </c>
      <c r="F533" s="7">
        <v>0</v>
      </c>
      <c r="G533" s="7">
        <v>0</v>
      </c>
      <c r="H533" s="7">
        <v>0</v>
      </c>
      <c r="I533" s="7">
        <v>0</v>
      </c>
      <c r="J533" s="8">
        <v>0</v>
      </c>
      <c r="K533" s="8">
        <v>0</v>
      </c>
      <c r="L533" s="8">
        <v>0</v>
      </c>
    </row>
    <row r="534" spans="1:12" ht="20.25">
      <c r="A534" t="s">
        <v>31</v>
      </c>
      <c r="B534" t="s">
        <v>1115</v>
      </c>
      <c r="C534" s="12" t="s">
        <v>32</v>
      </c>
      <c r="D534" s="12" t="s">
        <v>1116</v>
      </c>
      <c r="E534" s="7">
        <v>15380638</v>
      </c>
      <c r="F534" s="7">
        <v>0</v>
      </c>
      <c r="G534" s="7">
        <v>0</v>
      </c>
      <c r="H534" s="7">
        <v>0</v>
      </c>
      <c r="I534" s="7">
        <v>0</v>
      </c>
      <c r="J534" s="8">
        <v>0</v>
      </c>
      <c r="K534" s="8">
        <v>0</v>
      </c>
      <c r="L534" s="8">
        <v>0</v>
      </c>
    </row>
    <row r="535" spans="1:12" ht="20.25">
      <c r="A535" t="s">
        <v>31</v>
      </c>
      <c r="B535" t="s">
        <v>1117</v>
      </c>
      <c r="C535" s="12" t="s">
        <v>32</v>
      </c>
      <c r="D535" s="12" t="s">
        <v>1118</v>
      </c>
      <c r="E535" s="7">
        <v>5185179</v>
      </c>
      <c r="F535" s="7">
        <v>19060703</v>
      </c>
      <c r="G535" s="7">
        <v>42371000</v>
      </c>
      <c r="H535" s="7">
        <v>61431703</v>
      </c>
      <c r="I535" s="7">
        <v>21131637</v>
      </c>
      <c r="J535" s="8">
        <v>40192340</v>
      </c>
      <c r="K535" s="8">
        <v>42371000</v>
      </c>
      <c r="L535" s="8">
        <v>82563340</v>
      </c>
    </row>
    <row r="536" spans="1:12" ht="20.25">
      <c r="A536" t="s">
        <v>31</v>
      </c>
      <c r="B536" t="s">
        <v>1119</v>
      </c>
      <c r="C536" s="12" t="s">
        <v>32</v>
      </c>
      <c r="D536" s="12" t="s">
        <v>1120</v>
      </c>
      <c r="E536" s="7">
        <v>36816406</v>
      </c>
      <c r="F536" s="7">
        <v>116504760</v>
      </c>
      <c r="G536" s="7">
        <v>39830000</v>
      </c>
      <c r="H536" s="7">
        <v>156334760</v>
      </c>
      <c r="I536" s="7">
        <v>77046539</v>
      </c>
      <c r="J536" s="8">
        <v>193551299</v>
      </c>
      <c r="K536" s="8">
        <v>39830000</v>
      </c>
      <c r="L536" s="8">
        <v>233381299</v>
      </c>
    </row>
    <row r="537" spans="1:12" ht="20.25">
      <c r="A537" t="s">
        <v>31</v>
      </c>
      <c r="B537" t="s">
        <v>1121</v>
      </c>
      <c r="C537" s="12" t="s">
        <v>32</v>
      </c>
      <c r="D537" s="12" t="s">
        <v>1122</v>
      </c>
      <c r="E537" s="7">
        <v>55468729</v>
      </c>
      <c r="F537" s="7">
        <v>0</v>
      </c>
      <c r="G537" s="7">
        <v>0</v>
      </c>
      <c r="H537" s="7">
        <v>0</v>
      </c>
      <c r="I537" s="7">
        <v>0</v>
      </c>
      <c r="J537" s="8">
        <v>0</v>
      </c>
      <c r="K537" s="8">
        <v>0</v>
      </c>
      <c r="L537" s="8">
        <v>0</v>
      </c>
    </row>
    <row r="538" spans="1:12" ht="20.25">
      <c r="A538" t="s">
        <v>31</v>
      </c>
      <c r="B538" t="s">
        <v>1123</v>
      </c>
      <c r="C538" s="12" t="s">
        <v>32</v>
      </c>
      <c r="D538" s="12" t="s">
        <v>1124</v>
      </c>
      <c r="E538" s="7">
        <v>2740560</v>
      </c>
      <c r="F538" s="7">
        <v>0</v>
      </c>
      <c r="G538" s="7">
        <v>0</v>
      </c>
      <c r="H538" s="7">
        <v>0</v>
      </c>
      <c r="I538" s="7">
        <v>0</v>
      </c>
      <c r="J538" s="8">
        <v>0</v>
      </c>
      <c r="K538" s="8">
        <v>0</v>
      </c>
      <c r="L538" s="8">
        <v>0</v>
      </c>
    </row>
    <row r="539" spans="1:12" ht="20.25">
      <c r="A539" t="s">
        <v>31</v>
      </c>
      <c r="B539" t="s">
        <v>1125</v>
      </c>
      <c r="C539" s="12" t="s">
        <v>32</v>
      </c>
      <c r="D539" s="12" t="s">
        <v>257</v>
      </c>
      <c r="E539" s="7">
        <v>5298475</v>
      </c>
      <c r="F539" s="7">
        <v>11292527</v>
      </c>
      <c r="G539" s="7">
        <v>59099000</v>
      </c>
      <c r="H539" s="7">
        <v>70391527</v>
      </c>
      <c r="I539" s="7">
        <v>20603997</v>
      </c>
      <c r="J539" s="8">
        <v>31896524</v>
      </c>
      <c r="K539" s="8">
        <v>59099000</v>
      </c>
      <c r="L539" s="8">
        <v>90995524</v>
      </c>
    </row>
    <row r="540" spans="1:12" ht="20.25">
      <c r="A540" t="s">
        <v>31</v>
      </c>
      <c r="B540" t="s">
        <v>1126</v>
      </c>
      <c r="C540" s="12" t="s">
        <v>32</v>
      </c>
      <c r="D540" s="12" t="s">
        <v>1127</v>
      </c>
      <c r="E540" s="7">
        <v>9014821</v>
      </c>
      <c r="F540" s="7">
        <v>0</v>
      </c>
      <c r="G540" s="7">
        <v>0</v>
      </c>
      <c r="H540" s="7">
        <v>0</v>
      </c>
      <c r="I540" s="7">
        <v>0</v>
      </c>
      <c r="J540" s="8">
        <v>0</v>
      </c>
      <c r="K540" s="8">
        <v>0</v>
      </c>
      <c r="L540" s="8">
        <v>0</v>
      </c>
    </row>
    <row r="541" spans="1:12" ht="20.25">
      <c r="A541" t="s">
        <v>31</v>
      </c>
      <c r="B541" t="s">
        <v>1128</v>
      </c>
      <c r="C541" s="12" t="s">
        <v>32</v>
      </c>
      <c r="D541" s="12" t="s">
        <v>1129</v>
      </c>
      <c r="E541" s="7">
        <v>6981157</v>
      </c>
      <c r="F541" s="7">
        <v>0</v>
      </c>
      <c r="G541" s="7">
        <v>0</v>
      </c>
      <c r="H541" s="7">
        <v>0</v>
      </c>
      <c r="I541" s="7">
        <v>0</v>
      </c>
      <c r="J541" s="8">
        <v>0</v>
      </c>
      <c r="K541" s="8">
        <v>0</v>
      </c>
      <c r="L541" s="8">
        <v>0</v>
      </c>
    </row>
    <row r="542" spans="1:12" ht="20.25">
      <c r="A542" t="s">
        <v>31</v>
      </c>
      <c r="B542" t="s">
        <v>1130</v>
      </c>
      <c r="C542" s="12" t="s">
        <v>32</v>
      </c>
      <c r="D542" s="12" t="s">
        <v>1131</v>
      </c>
      <c r="E542" s="7">
        <v>8912244</v>
      </c>
      <c r="F542" s="7">
        <v>0</v>
      </c>
      <c r="G542" s="7">
        <v>0</v>
      </c>
      <c r="H542" s="7">
        <v>0</v>
      </c>
      <c r="I542" s="7">
        <v>0</v>
      </c>
      <c r="J542" s="8">
        <v>0</v>
      </c>
      <c r="K542" s="8">
        <v>0</v>
      </c>
      <c r="L542" s="8">
        <v>0</v>
      </c>
    </row>
    <row r="543" spans="1:12" ht="20.25">
      <c r="A543" t="s">
        <v>31</v>
      </c>
      <c r="B543" t="s">
        <v>1132</v>
      </c>
      <c r="C543" s="12" t="s">
        <v>32</v>
      </c>
      <c r="D543" s="12" t="s">
        <v>1133</v>
      </c>
      <c r="E543" s="7">
        <v>31585653</v>
      </c>
      <c r="F543" s="7">
        <v>0</v>
      </c>
      <c r="G543" s="7">
        <v>0</v>
      </c>
      <c r="H543" s="7">
        <v>0</v>
      </c>
      <c r="I543" s="7">
        <v>0</v>
      </c>
      <c r="J543" s="8">
        <v>0</v>
      </c>
      <c r="K543" s="8">
        <v>0</v>
      </c>
      <c r="L543" s="8">
        <v>0</v>
      </c>
    </row>
    <row r="544" spans="1:12" ht="20.25">
      <c r="A544" t="s">
        <v>31</v>
      </c>
      <c r="B544" t="s">
        <v>1134</v>
      </c>
      <c r="C544" s="12" t="s">
        <v>32</v>
      </c>
      <c r="D544" s="12" t="s">
        <v>1135</v>
      </c>
      <c r="E544" s="7">
        <v>52208827</v>
      </c>
      <c r="F544" s="7">
        <v>214639222</v>
      </c>
      <c r="G544" s="7">
        <v>19470000</v>
      </c>
      <c r="H544" s="7">
        <v>234109222</v>
      </c>
      <c r="I544" s="7">
        <v>129124409</v>
      </c>
      <c r="J544" s="8">
        <v>343763631</v>
      </c>
      <c r="K544" s="8">
        <v>19470000</v>
      </c>
      <c r="L544" s="8">
        <v>363233631</v>
      </c>
    </row>
    <row r="545" spans="1:12" ht="20.25">
      <c r="A545" t="s">
        <v>31</v>
      </c>
      <c r="B545" t="s">
        <v>1136</v>
      </c>
      <c r="C545" s="12" t="s">
        <v>32</v>
      </c>
      <c r="D545" s="12" t="s">
        <v>1137</v>
      </c>
      <c r="E545" s="7">
        <v>12586567</v>
      </c>
      <c r="F545" s="7">
        <v>0</v>
      </c>
      <c r="G545" s="7">
        <v>0</v>
      </c>
      <c r="H545" s="7">
        <v>0</v>
      </c>
      <c r="I545" s="7">
        <v>0</v>
      </c>
      <c r="J545" s="8">
        <v>0</v>
      </c>
      <c r="K545" s="8">
        <v>0</v>
      </c>
      <c r="L545" s="8">
        <v>0</v>
      </c>
    </row>
    <row r="546" spans="1:12" ht="20.25">
      <c r="A546" t="s">
        <v>31</v>
      </c>
      <c r="B546" t="s">
        <v>1138</v>
      </c>
      <c r="C546" s="12" t="s">
        <v>32</v>
      </c>
      <c r="D546" s="12" t="s">
        <v>1139</v>
      </c>
      <c r="E546" s="7">
        <v>629797383</v>
      </c>
      <c r="F546" s="7">
        <v>0</v>
      </c>
      <c r="G546" s="7">
        <v>0</v>
      </c>
      <c r="H546" s="7">
        <v>0</v>
      </c>
      <c r="I546" s="7">
        <v>0</v>
      </c>
      <c r="J546" s="8">
        <v>0</v>
      </c>
      <c r="K546" s="8">
        <v>0</v>
      </c>
      <c r="L546" s="8">
        <v>0</v>
      </c>
    </row>
    <row r="547" spans="1:12" ht="20.25">
      <c r="A547" t="s">
        <v>31</v>
      </c>
      <c r="B547" t="s">
        <v>1140</v>
      </c>
      <c r="C547" s="12" t="s">
        <v>32</v>
      </c>
      <c r="D547" s="12" t="s">
        <v>1141</v>
      </c>
      <c r="E547" s="7">
        <v>18846027</v>
      </c>
      <c r="F547" s="7">
        <v>0</v>
      </c>
      <c r="G547" s="7">
        <v>0</v>
      </c>
      <c r="H547" s="7">
        <v>0</v>
      </c>
      <c r="I547" s="7">
        <v>0</v>
      </c>
      <c r="J547" s="8">
        <v>0</v>
      </c>
      <c r="K547" s="8">
        <v>0</v>
      </c>
      <c r="L547" s="8">
        <v>0</v>
      </c>
    </row>
    <row r="548" spans="1:12" ht="20.25">
      <c r="A548" t="s">
        <v>31</v>
      </c>
      <c r="B548" t="s">
        <v>1142</v>
      </c>
      <c r="C548" s="12" t="s">
        <v>32</v>
      </c>
      <c r="D548" s="12" t="s">
        <v>1143</v>
      </c>
      <c r="E548" s="7">
        <v>25820834</v>
      </c>
      <c r="F548" s="7">
        <v>0</v>
      </c>
      <c r="G548" s="7">
        <v>0</v>
      </c>
      <c r="H548" s="7">
        <v>0</v>
      </c>
      <c r="I548" s="7">
        <v>0</v>
      </c>
      <c r="J548" s="8">
        <v>0</v>
      </c>
      <c r="K548" s="8">
        <v>0</v>
      </c>
      <c r="L548" s="8">
        <v>0</v>
      </c>
    </row>
    <row r="549" spans="1:12" ht="20.25">
      <c r="A549" t="s">
        <v>31</v>
      </c>
      <c r="B549" t="s">
        <v>1144</v>
      </c>
      <c r="C549" s="12" t="s">
        <v>32</v>
      </c>
      <c r="D549" s="12" t="s">
        <v>1145</v>
      </c>
      <c r="E549" s="7">
        <v>15502823</v>
      </c>
      <c r="F549" s="7">
        <v>31579276</v>
      </c>
      <c r="G549" s="7">
        <v>76597000</v>
      </c>
      <c r="H549" s="7">
        <v>108176276</v>
      </c>
      <c r="I549" s="7">
        <v>36531792</v>
      </c>
      <c r="J549" s="8">
        <v>68111068</v>
      </c>
      <c r="K549" s="8">
        <v>76597000</v>
      </c>
      <c r="L549" s="8">
        <v>144708068</v>
      </c>
    </row>
    <row r="550" spans="1:12" ht="20.25">
      <c r="A550" t="s">
        <v>31</v>
      </c>
      <c r="B550" t="s">
        <v>1146</v>
      </c>
      <c r="C550" s="12" t="s">
        <v>32</v>
      </c>
      <c r="D550" s="12" t="s">
        <v>1147</v>
      </c>
      <c r="E550" s="7">
        <v>11752084</v>
      </c>
      <c r="F550" s="7">
        <v>0</v>
      </c>
      <c r="G550" s="7">
        <v>0</v>
      </c>
      <c r="H550" s="7">
        <v>0</v>
      </c>
      <c r="I550" s="7">
        <v>0</v>
      </c>
      <c r="J550" s="8">
        <v>0</v>
      </c>
      <c r="K550" s="8">
        <v>0</v>
      </c>
      <c r="L550" s="8">
        <v>0</v>
      </c>
    </row>
    <row r="551" spans="1:12" ht="20.25">
      <c r="A551" t="s">
        <v>31</v>
      </c>
      <c r="B551" t="s">
        <v>1148</v>
      </c>
      <c r="C551" s="12" t="s">
        <v>32</v>
      </c>
      <c r="D551" s="12" t="s">
        <v>1149</v>
      </c>
      <c r="E551" s="7">
        <v>1243626</v>
      </c>
      <c r="F551" s="7">
        <v>0</v>
      </c>
      <c r="G551" s="7">
        <v>0</v>
      </c>
      <c r="H551" s="7">
        <v>0</v>
      </c>
      <c r="I551" s="7">
        <v>0</v>
      </c>
      <c r="J551" s="8">
        <v>0</v>
      </c>
      <c r="K551" s="8">
        <v>0</v>
      </c>
      <c r="L551" s="8">
        <v>0</v>
      </c>
    </row>
    <row r="552" spans="1:12" ht="20.25">
      <c r="A552" t="s">
        <v>31</v>
      </c>
      <c r="B552" t="s">
        <v>1150</v>
      </c>
      <c r="C552" s="12" t="s">
        <v>32</v>
      </c>
      <c r="D552" s="12" t="s">
        <v>1151</v>
      </c>
      <c r="E552" s="7">
        <v>1757079</v>
      </c>
      <c r="F552" s="7">
        <v>0</v>
      </c>
      <c r="G552" s="7">
        <v>0</v>
      </c>
      <c r="H552" s="7">
        <v>0</v>
      </c>
      <c r="I552" s="7">
        <v>0</v>
      </c>
      <c r="J552" s="8">
        <v>0</v>
      </c>
      <c r="K552" s="8">
        <v>0</v>
      </c>
      <c r="L552" s="8">
        <v>0</v>
      </c>
    </row>
    <row r="553" spans="1:12" ht="20.25">
      <c r="A553" t="s">
        <v>31</v>
      </c>
      <c r="B553" t="s">
        <v>1152</v>
      </c>
      <c r="C553" s="12" t="s">
        <v>32</v>
      </c>
      <c r="D553" s="12" t="s">
        <v>1153</v>
      </c>
      <c r="E553" s="7">
        <v>22332087</v>
      </c>
      <c r="F553" s="7">
        <v>0</v>
      </c>
      <c r="G553" s="7">
        <v>0</v>
      </c>
      <c r="H553" s="7">
        <v>0</v>
      </c>
      <c r="I553" s="7">
        <v>0</v>
      </c>
      <c r="J553" s="8">
        <v>0</v>
      </c>
      <c r="K553" s="8">
        <v>0</v>
      </c>
      <c r="L553" s="8">
        <v>0</v>
      </c>
    </row>
    <row r="554" spans="1:12" ht="20.25">
      <c r="A554" t="s">
        <v>31</v>
      </c>
      <c r="B554" t="s">
        <v>1154</v>
      </c>
      <c r="C554" s="12" t="s">
        <v>32</v>
      </c>
      <c r="D554" s="12" t="s">
        <v>1155</v>
      </c>
      <c r="E554" s="7">
        <v>4326776</v>
      </c>
      <c r="F554" s="7">
        <v>25973620</v>
      </c>
      <c r="G554" s="7">
        <v>18773000</v>
      </c>
      <c r="H554" s="7">
        <v>44746620</v>
      </c>
      <c r="I554" s="7">
        <v>19221897</v>
      </c>
      <c r="J554" s="8">
        <v>45195517</v>
      </c>
      <c r="K554" s="8">
        <v>18773000</v>
      </c>
      <c r="L554" s="8">
        <v>63968517</v>
      </c>
    </row>
    <row r="555" spans="1:12" ht="20.25">
      <c r="A555" t="s">
        <v>31</v>
      </c>
      <c r="B555" t="s">
        <v>1156</v>
      </c>
      <c r="C555" s="12" t="s">
        <v>32</v>
      </c>
      <c r="D555" s="12" t="s">
        <v>1157</v>
      </c>
      <c r="E555" s="7">
        <v>6900650</v>
      </c>
      <c r="F555" s="7">
        <v>0</v>
      </c>
      <c r="G555" s="7">
        <v>0</v>
      </c>
      <c r="H555" s="7">
        <v>0</v>
      </c>
      <c r="I555" s="7">
        <v>0</v>
      </c>
      <c r="J555" s="8">
        <v>0</v>
      </c>
      <c r="K555" s="8">
        <v>0</v>
      </c>
      <c r="L555" s="8">
        <v>0</v>
      </c>
    </row>
    <row r="556" spans="1:12" ht="20.25">
      <c r="A556" t="s">
        <v>31</v>
      </c>
      <c r="B556" t="s">
        <v>1158</v>
      </c>
      <c r="C556" s="12" t="s">
        <v>32</v>
      </c>
      <c r="D556" s="12" t="s">
        <v>1159</v>
      </c>
      <c r="E556" s="7">
        <v>35387778</v>
      </c>
      <c r="F556" s="7">
        <v>0</v>
      </c>
      <c r="G556" s="7">
        <v>0</v>
      </c>
      <c r="H556" s="7">
        <v>0</v>
      </c>
      <c r="I556" s="7">
        <v>0</v>
      </c>
      <c r="J556" s="8">
        <v>0</v>
      </c>
      <c r="K556" s="8">
        <v>0</v>
      </c>
      <c r="L556" s="8">
        <v>0</v>
      </c>
    </row>
    <row r="557" spans="1:12" ht="20.25">
      <c r="A557" t="s">
        <v>31</v>
      </c>
      <c r="B557" t="s">
        <v>1160</v>
      </c>
      <c r="C557" s="12" t="s">
        <v>32</v>
      </c>
      <c r="D557" s="12" t="s">
        <v>1161</v>
      </c>
      <c r="E557" s="7">
        <v>11674097</v>
      </c>
      <c r="F557" s="7">
        <v>0</v>
      </c>
      <c r="G557" s="7">
        <v>0</v>
      </c>
      <c r="H557" s="7">
        <v>0</v>
      </c>
      <c r="I557" s="7">
        <v>0</v>
      </c>
      <c r="J557" s="8">
        <v>0</v>
      </c>
      <c r="K557" s="8">
        <v>0</v>
      </c>
      <c r="L557" s="8">
        <v>0</v>
      </c>
    </row>
    <row r="558" spans="1:12" ht="20.25">
      <c r="A558" t="s">
        <v>31</v>
      </c>
      <c r="B558" t="s">
        <v>1162</v>
      </c>
      <c r="C558" s="12" t="s">
        <v>32</v>
      </c>
      <c r="D558" s="12" t="s">
        <v>1163</v>
      </c>
      <c r="E558" s="7">
        <v>3340632</v>
      </c>
      <c r="F558" s="7">
        <v>0</v>
      </c>
      <c r="G558" s="7">
        <v>0</v>
      </c>
      <c r="H558" s="7">
        <v>0</v>
      </c>
      <c r="I558" s="7">
        <v>0</v>
      </c>
      <c r="J558" s="8">
        <v>0</v>
      </c>
      <c r="K558" s="8">
        <v>0</v>
      </c>
      <c r="L558" s="8">
        <v>0</v>
      </c>
    </row>
    <row r="559" spans="1:12" ht="20.25">
      <c r="A559" t="s">
        <v>31</v>
      </c>
      <c r="B559" t="s">
        <v>1164</v>
      </c>
      <c r="C559" s="12" t="s">
        <v>32</v>
      </c>
      <c r="D559" s="12" t="s">
        <v>1165</v>
      </c>
      <c r="E559" s="7">
        <v>5603351</v>
      </c>
      <c r="F559" s="7">
        <v>0</v>
      </c>
      <c r="G559" s="7">
        <v>0</v>
      </c>
      <c r="H559" s="7">
        <v>0</v>
      </c>
      <c r="I559" s="7">
        <v>0</v>
      </c>
      <c r="J559" s="8">
        <v>0</v>
      </c>
      <c r="K559" s="8">
        <v>0</v>
      </c>
      <c r="L559" s="8">
        <v>0</v>
      </c>
    </row>
    <row r="560" spans="1:12" ht="20.25">
      <c r="A560" t="s">
        <v>31</v>
      </c>
      <c r="B560" t="s">
        <v>1166</v>
      </c>
      <c r="C560" s="12" t="s">
        <v>32</v>
      </c>
      <c r="D560" s="12" t="s">
        <v>1167</v>
      </c>
      <c r="E560" s="7">
        <v>23917341</v>
      </c>
      <c r="F560" s="7">
        <v>0</v>
      </c>
      <c r="G560" s="7">
        <v>0</v>
      </c>
      <c r="H560" s="7">
        <v>0</v>
      </c>
      <c r="I560" s="7">
        <v>0</v>
      </c>
      <c r="J560" s="8">
        <v>0</v>
      </c>
      <c r="K560" s="8">
        <v>0</v>
      </c>
      <c r="L560" s="8">
        <v>0</v>
      </c>
    </row>
    <row r="561" spans="1:12" ht="20.25">
      <c r="A561" t="s">
        <v>31</v>
      </c>
      <c r="B561" t="s">
        <v>1168</v>
      </c>
      <c r="C561" s="12" t="s">
        <v>32</v>
      </c>
      <c r="D561" s="12" t="s">
        <v>1169</v>
      </c>
      <c r="E561" s="7">
        <v>14329392</v>
      </c>
      <c r="F561" s="7">
        <v>0</v>
      </c>
      <c r="G561" s="7">
        <v>0</v>
      </c>
      <c r="H561" s="7">
        <v>0</v>
      </c>
      <c r="I561" s="7">
        <v>0</v>
      </c>
      <c r="J561" s="8">
        <v>0</v>
      </c>
      <c r="K561" s="8">
        <v>0</v>
      </c>
      <c r="L561" s="8">
        <v>0</v>
      </c>
    </row>
    <row r="562" spans="1:12" ht="20.25">
      <c r="A562" t="s">
        <v>31</v>
      </c>
      <c r="B562" t="s">
        <v>1170</v>
      </c>
      <c r="C562" s="12" t="s">
        <v>32</v>
      </c>
      <c r="D562" s="12" t="s">
        <v>1171</v>
      </c>
      <c r="E562" s="7">
        <v>9613822</v>
      </c>
      <c r="F562" s="7">
        <v>0</v>
      </c>
      <c r="G562" s="7">
        <v>0</v>
      </c>
      <c r="H562" s="7">
        <v>0</v>
      </c>
      <c r="I562" s="7">
        <v>0</v>
      </c>
      <c r="J562" s="8">
        <v>0</v>
      </c>
      <c r="K562" s="8">
        <v>0</v>
      </c>
      <c r="L562" s="8">
        <v>0</v>
      </c>
    </row>
    <row r="563" spans="1:12" ht="20.25">
      <c r="A563" t="s">
        <v>31</v>
      </c>
      <c r="B563" t="s">
        <v>1172</v>
      </c>
      <c r="C563" s="12" t="s">
        <v>32</v>
      </c>
      <c r="D563" s="12" t="s">
        <v>1173</v>
      </c>
      <c r="E563" s="7">
        <v>269019</v>
      </c>
      <c r="F563" s="7">
        <v>0</v>
      </c>
      <c r="G563" s="7">
        <v>0</v>
      </c>
      <c r="H563" s="7">
        <v>0</v>
      </c>
      <c r="I563" s="7">
        <v>0</v>
      </c>
      <c r="J563" s="8">
        <v>0</v>
      </c>
      <c r="K563" s="8">
        <v>0</v>
      </c>
      <c r="L563" s="8">
        <v>0</v>
      </c>
    </row>
    <row r="564" spans="1:12" ht="20.25">
      <c r="A564" t="s">
        <v>31</v>
      </c>
      <c r="B564" t="s">
        <v>1174</v>
      </c>
      <c r="C564" s="12" t="s">
        <v>32</v>
      </c>
      <c r="D564" s="12" t="s">
        <v>1175</v>
      </c>
      <c r="E564" s="7">
        <v>53249503</v>
      </c>
      <c r="F564" s="7">
        <v>0</v>
      </c>
      <c r="G564" s="7">
        <v>0</v>
      </c>
      <c r="H564" s="7">
        <v>0</v>
      </c>
      <c r="I564" s="7">
        <v>0</v>
      </c>
      <c r="J564" s="8">
        <v>0</v>
      </c>
      <c r="K564" s="8">
        <v>0</v>
      </c>
      <c r="L564" s="8">
        <v>0</v>
      </c>
    </row>
    <row r="565" spans="1:12" ht="20.25">
      <c r="A565" t="s">
        <v>31</v>
      </c>
      <c r="B565" t="s">
        <v>1176</v>
      </c>
      <c r="C565" s="12" t="s">
        <v>32</v>
      </c>
      <c r="D565" s="12" t="s">
        <v>1177</v>
      </c>
      <c r="E565" s="7">
        <v>3076990</v>
      </c>
      <c r="F565" s="7">
        <v>10435506</v>
      </c>
      <c r="G565" s="7">
        <v>45553000</v>
      </c>
      <c r="H565" s="7">
        <v>55988506</v>
      </c>
      <c r="I565" s="7">
        <v>16621221</v>
      </c>
      <c r="J565" s="8">
        <v>27056727</v>
      </c>
      <c r="K565" s="8">
        <v>45553000</v>
      </c>
      <c r="L565" s="8">
        <v>72609727</v>
      </c>
    </row>
    <row r="566" spans="1:12" ht="20.25">
      <c r="A566" t="s">
        <v>31</v>
      </c>
      <c r="B566" t="s">
        <v>1178</v>
      </c>
      <c r="C566" s="12" t="s">
        <v>32</v>
      </c>
      <c r="D566" s="12" t="s">
        <v>1179</v>
      </c>
      <c r="E566" s="7">
        <v>5795467</v>
      </c>
      <c r="F566" s="7">
        <v>0</v>
      </c>
      <c r="G566" s="7">
        <v>0</v>
      </c>
      <c r="H566" s="7">
        <v>0</v>
      </c>
      <c r="I566" s="7">
        <v>0</v>
      </c>
      <c r="J566" s="8">
        <v>0</v>
      </c>
      <c r="K566" s="8">
        <v>0</v>
      </c>
      <c r="L566" s="8">
        <v>0</v>
      </c>
    </row>
    <row r="567" spans="1:12" ht="20.25">
      <c r="A567" t="s">
        <v>31</v>
      </c>
      <c r="B567" t="s">
        <v>1180</v>
      </c>
      <c r="C567" s="12" t="s">
        <v>32</v>
      </c>
      <c r="D567" s="12" t="s">
        <v>1181</v>
      </c>
      <c r="E567" s="7">
        <v>12376294</v>
      </c>
      <c r="F567" s="7">
        <v>0</v>
      </c>
      <c r="G567" s="7">
        <v>0</v>
      </c>
      <c r="H567" s="7">
        <v>0</v>
      </c>
      <c r="I567" s="7">
        <v>0</v>
      </c>
      <c r="J567" s="8">
        <v>0</v>
      </c>
      <c r="K567" s="8">
        <v>0</v>
      </c>
      <c r="L567" s="8">
        <v>0</v>
      </c>
    </row>
    <row r="568" spans="1:12" ht="20.25">
      <c r="A568" t="s">
        <v>31</v>
      </c>
      <c r="B568" t="s">
        <v>1182</v>
      </c>
      <c r="C568" s="12" t="s">
        <v>32</v>
      </c>
      <c r="D568" s="12" t="s">
        <v>1183</v>
      </c>
      <c r="E568" s="7">
        <v>4975978</v>
      </c>
      <c r="F568" s="7">
        <v>16874736</v>
      </c>
      <c r="G568" s="7">
        <v>31313000</v>
      </c>
      <c r="H568" s="7">
        <v>48187736</v>
      </c>
      <c r="I568" s="7">
        <v>17234071</v>
      </c>
      <c r="J568" s="8">
        <v>34108807</v>
      </c>
      <c r="K568" s="8">
        <v>31313000</v>
      </c>
      <c r="L568" s="8">
        <v>65421807</v>
      </c>
    </row>
    <row r="569" spans="1:12" ht="20.25">
      <c r="A569" t="s">
        <v>31</v>
      </c>
      <c r="B569" t="s">
        <v>1184</v>
      </c>
      <c r="C569" s="12" t="s">
        <v>32</v>
      </c>
      <c r="D569" s="12" t="s">
        <v>1185</v>
      </c>
      <c r="E569" s="7">
        <v>467588</v>
      </c>
      <c r="F569" s="7">
        <v>0</v>
      </c>
      <c r="G569" s="7">
        <v>0</v>
      </c>
      <c r="H569" s="7">
        <v>0</v>
      </c>
      <c r="I569" s="7">
        <v>0</v>
      </c>
      <c r="J569" s="8">
        <v>0</v>
      </c>
      <c r="K569" s="8">
        <v>0</v>
      </c>
      <c r="L569" s="8">
        <v>0</v>
      </c>
    </row>
    <row r="570" spans="1:12" ht="20.25">
      <c r="A570" t="s">
        <v>31</v>
      </c>
      <c r="B570" t="s">
        <v>1186</v>
      </c>
      <c r="C570" s="12" t="s">
        <v>32</v>
      </c>
      <c r="D570" s="12" t="s">
        <v>1187</v>
      </c>
      <c r="E570" s="7">
        <v>15814516</v>
      </c>
      <c r="F570" s="7">
        <v>0</v>
      </c>
      <c r="G570" s="7">
        <v>0</v>
      </c>
      <c r="H570" s="7">
        <v>0</v>
      </c>
      <c r="I570" s="7">
        <v>0</v>
      </c>
      <c r="J570" s="8">
        <v>0</v>
      </c>
      <c r="K570" s="8">
        <v>0</v>
      </c>
      <c r="L570" s="8">
        <v>0</v>
      </c>
    </row>
    <row r="571" spans="1:12" ht="20.25">
      <c r="A571" t="s">
        <v>31</v>
      </c>
      <c r="B571" t="s">
        <v>1188</v>
      </c>
      <c r="C571" s="12" t="s">
        <v>32</v>
      </c>
      <c r="D571" s="12" t="s">
        <v>1189</v>
      </c>
      <c r="E571" s="7">
        <v>57015081</v>
      </c>
      <c r="F571" s="7">
        <v>0</v>
      </c>
      <c r="G571" s="7">
        <v>0</v>
      </c>
      <c r="H571" s="7">
        <v>0</v>
      </c>
      <c r="I571" s="7">
        <v>0</v>
      </c>
      <c r="J571" s="8">
        <v>0</v>
      </c>
      <c r="K571" s="8">
        <v>0</v>
      </c>
      <c r="L571" s="8">
        <v>0</v>
      </c>
    </row>
    <row r="572" spans="1:12" ht="20.25">
      <c r="A572" t="s">
        <v>31</v>
      </c>
      <c r="B572" t="s">
        <v>1190</v>
      </c>
      <c r="C572" s="12" t="s">
        <v>32</v>
      </c>
      <c r="D572" s="12" t="s">
        <v>1191</v>
      </c>
      <c r="E572" s="7">
        <v>33596370</v>
      </c>
      <c r="F572" s="7">
        <v>0</v>
      </c>
      <c r="G572" s="7">
        <v>0</v>
      </c>
      <c r="H572" s="7">
        <v>0</v>
      </c>
      <c r="I572" s="7">
        <v>0</v>
      </c>
      <c r="J572" s="8">
        <v>0</v>
      </c>
      <c r="K572" s="8">
        <v>0</v>
      </c>
      <c r="L572" s="8">
        <v>0</v>
      </c>
    </row>
    <row r="573" spans="1:12" ht="20.25">
      <c r="A573" t="s">
        <v>31</v>
      </c>
      <c r="B573" t="s">
        <v>1192</v>
      </c>
      <c r="C573" s="12" t="s">
        <v>32</v>
      </c>
      <c r="D573" s="12" t="s">
        <v>1193</v>
      </c>
      <c r="E573" s="7">
        <v>3353328</v>
      </c>
      <c r="F573" s="7">
        <v>0</v>
      </c>
      <c r="G573" s="7">
        <v>0</v>
      </c>
      <c r="H573" s="7">
        <v>0</v>
      </c>
      <c r="I573" s="7">
        <v>0</v>
      </c>
      <c r="J573" s="8">
        <v>0</v>
      </c>
      <c r="K573" s="8">
        <v>0</v>
      </c>
      <c r="L573" s="8">
        <v>0</v>
      </c>
    </row>
    <row r="574" spans="1:12" ht="20.25">
      <c r="A574" t="s">
        <v>31</v>
      </c>
      <c r="B574" t="s">
        <v>1194</v>
      </c>
      <c r="C574" s="12" t="s">
        <v>32</v>
      </c>
      <c r="D574" s="12" t="s">
        <v>1195</v>
      </c>
      <c r="E574" s="7">
        <v>8123682</v>
      </c>
      <c r="F574" s="7">
        <v>0</v>
      </c>
      <c r="G574" s="7">
        <v>0</v>
      </c>
      <c r="H574" s="7">
        <v>0</v>
      </c>
      <c r="I574" s="7">
        <v>0</v>
      </c>
      <c r="J574" s="8">
        <v>0</v>
      </c>
      <c r="K574" s="8">
        <v>0</v>
      </c>
      <c r="L574" s="8">
        <v>0</v>
      </c>
    </row>
    <row r="575" spans="1:12" ht="20.25">
      <c r="A575" t="s">
        <v>31</v>
      </c>
      <c r="B575" t="s">
        <v>1196</v>
      </c>
      <c r="C575" s="12" t="s">
        <v>32</v>
      </c>
      <c r="D575" s="12" t="s">
        <v>1197</v>
      </c>
      <c r="E575" s="7">
        <v>104840811</v>
      </c>
      <c r="F575" s="7">
        <v>0</v>
      </c>
      <c r="G575" s="7">
        <v>0</v>
      </c>
      <c r="H575" s="7">
        <v>0</v>
      </c>
      <c r="I575" s="7">
        <v>0</v>
      </c>
      <c r="J575" s="8">
        <v>0</v>
      </c>
      <c r="K575" s="8">
        <v>0</v>
      </c>
      <c r="L575" s="8">
        <v>0</v>
      </c>
    </row>
    <row r="576" spans="1:12" ht="20.25">
      <c r="A576" t="s">
        <v>33</v>
      </c>
      <c r="B576" t="s">
        <v>1198</v>
      </c>
      <c r="C576" s="12" t="s">
        <v>34</v>
      </c>
      <c r="D576" s="12" t="s">
        <v>1199</v>
      </c>
      <c r="E576" s="7">
        <v>113896779</v>
      </c>
      <c r="F576" s="7">
        <v>362275554</v>
      </c>
      <c r="G576" s="7">
        <v>630913000</v>
      </c>
      <c r="H576" s="7">
        <v>993188554</v>
      </c>
      <c r="I576" s="7">
        <v>356670022</v>
      </c>
      <c r="J576" s="8">
        <v>718945576</v>
      </c>
      <c r="K576" s="8">
        <v>630913000</v>
      </c>
      <c r="L576" s="8">
        <v>1349858576</v>
      </c>
    </row>
    <row r="577" spans="1:12" ht="20.25">
      <c r="A577" t="s">
        <v>33</v>
      </c>
      <c r="B577" t="s">
        <v>1200</v>
      </c>
      <c r="C577" s="12" t="s">
        <v>34</v>
      </c>
      <c r="D577" s="12" t="s">
        <v>1201</v>
      </c>
      <c r="E577" s="7">
        <v>3638177</v>
      </c>
      <c r="F577" s="7">
        <v>0</v>
      </c>
      <c r="G577" s="7">
        <v>0</v>
      </c>
      <c r="H577" s="7">
        <v>0</v>
      </c>
      <c r="I577" s="7">
        <v>0</v>
      </c>
      <c r="J577" s="8">
        <v>0</v>
      </c>
      <c r="K577" s="8">
        <v>0</v>
      </c>
      <c r="L577" s="8">
        <v>0</v>
      </c>
    </row>
    <row r="578" spans="1:12" ht="20.25">
      <c r="A578" t="s">
        <v>33</v>
      </c>
      <c r="B578" t="s">
        <v>1202</v>
      </c>
      <c r="C578" s="12" t="s">
        <v>34</v>
      </c>
      <c r="D578" s="12" t="s">
        <v>1203</v>
      </c>
      <c r="E578" s="7">
        <v>31081321</v>
      </c>
      <c r="F578" s="7">
        <v>0</v>
      </c>
      <c r="G578" s="7">
        <v>0</v>
      </c>
      <c r="H578" s="7">
        <v>0</v>
      </c>
      <c r="I578" s="7">
        <v>0</v>
      </c>
      <c r="J578" s="8">
        <v>0</v>
      </c>
      <c r="K578" s="8">
        <v>0</v>
      </c>
      <c r="L578" s="8">
        <v>0</v>
      </c>
    </row>
    <row r="579" spans="1:12" ht="20.25">
      <c r="A579" t="s">
        <v>33</v>
      </c>
      <c r="B579" t="s">
        <v>1204</v>
      </c>
      <c r="C579" s="12" t="s">
        <v>34</v>
      </c>
      <c r="D579" s="12" t="s">
        <v>1205</v>
      </c>
      <c r="E579" s="7">
        <v>7858364</v>
      </c>
      <c r="F579" s="7">
        <v>0</v>
      </c>
      <c r="G579" s="7">
        <v>0</v>
      </c>
      <c r="H579" s="7">
        <v>0</v>
      </c>
      <c r="I579" s="7">
        <v>0</v>
      </c>
      <c r="J579" s="8">
        <v>0</v>
      </c>
      <c r="K579" s="8">
        <v>0</v>
      </c>
      <c r="L579" s="8">
        <v>0</v>
      </c>
    </row>
    <row r="580" spans="1:12" ht="20.25">
      <c r="A580" t="s">
        <v>33</v>
      </c>
      <c r="B580" t="s">
        <v>1206</v>
      </c>
      <c r="C580" s="12" t="s">
        <v>34</v>
      </c>
      <c r="D580" s="12" t="s">
        <v>1207</v>
      </c>
      <c r="E580" s="7">
        <v>24100610</v>
      </c>
      <c r="F580" s="7">
        <v>0</v>
      </c>
      <c r="G580" s="7">
        <v>0</v>
      </c>
      <c r="H580" s="7">
        <v>0</v>
      </c>
      <c r="I580" s="7">
        <v>0</v>
      </c>
      <c r="J580" s="8">
        <v>0</v>
      </c>
      <c r="K580" s="8">
        <v>0</v>
      </c>
      <c r="L580" s="8">
        <v>0</v>
      </c>
    </row>
    <row r="581" spans="1:12" ht="20.25">
      <c r="A581" t="s">
        <v>33</v>
      </c>
      <c r="B581" t="s">
        <v>1208</v>
      </c>
      <c r="C581" s="12" t="s">
        <v>34</v>
      </c>
      <c r="D581" s="12" t="s">
        <v>1209</v>
      </c>
      <c r="E581" s="7">
        <v>3217643</v>
      </c>
      <c r="F581" s="7">
        <v>0</v>
      </c>
      <c r="G581" s="7">
        <v>0</v>
      </c>
      <c r="H581" s="7">
        <v>0</v>
      </c>
      <c r="I581" s="7">
        <v>0</v>
      </c>
      <c r="J581" s="8">
        <v>0</v>
      </c>
      <c r="K581" s="8">
        <v>0</v>
      </c>
      <c r="L581" s="8">
        <v>0</v>
      </c>
    </row>
    <row r="582" spans="1:12" ht="20.25">
      <c r="A582" t="s">
        <v>33</v>
      </c>
      <c r="B582" t="s">
        <v>1210</v>
      </c>
      <c r="C582" s="12" t="s">
        <v>34</v>
      </c>
      <c r="D582" s="12" t="s">
        <v>1211</v>
      </c>
      <c r="E582" s="7">
        <v>21046952</v>
      </c>
      <c r="F582" s="7">
        <v>0</v>
      </c>
      <c r="G582" s="7">
        <v>0</v>
      </c>
      <c r="H582" s="7">
        <v>0</v>
      </c>
      <c r="I582" s="7">
        <v>0</v>
      </c>
      <c r="J582" s="8">
        <v>0</v>
      </c>
      <c r="K582" s="8">
        <v>0</v>
      </c>
      <c r="L582" s="8">
        <v>0</v>
      </c>
    </row>
    <row r="583" spans="1:12" ht="20.25">
      <c r="A583" t="s">
        <v>33</v>
      </c>
      <c r="B583" t="s">
        <v>1212</v>
      </c>
      <c r="C583" s="12" t="s">
        <v>34</v>
      </c>
      <c r="D583" s="12" t="s">
        <v>1213</v>
      </c>
      <c r="E583" s="7">
        <v>8481202</v>
      </c>
      <c r="F583" s="7">
        <v>0</v>
      </c>
      <c r="G583" s="7">
        <v>0</v>
      </c>
      <c r="H583" s="7">
        <v>0</v>
      </c>
      <c r="I583" s="7">
        <v>0</v>
      </c>
      <c r="J583" s="8">
        <v>0</v>
      </c>
      <c r="K583" s="8">
        <v>0</v>
      </c>
      <c r="L583" s="8">
        <v>0</v>
      </c>
    </row>
    <row r="584" spans="1:12" ht="20.25">
      <c r="A584" t="s">
        <v>33</v>
      </c>
      <c r="B584" t="s">
        <v>1214</v>
      </c>
      <c r="C584" s="12" t="s">
        <v>34</v>
      </c>
      <c r="D584" s="12" t="s">
        <v>1215</v>
      </c>
      <c r="E584" s="7">
        <v>11819327</v>
      </c>
      <c r="F584" s="7">
        <v>0</v>
      </c>
      <c r="G584" s="7">
        <v>0</v>
      </c>
      <c r="H584" s="7">
        <v>0</v>
      </c>
      <c r="I584" s="7">
        <v>0</v>
      </c>
      <c r="J584" s="8">
        <v>0</v>
      </c>
      <c r="K584" s="8">
        <v>0</v>
      </c>
      <c r="L584" s="8">
        <v>0</v>
      </c>
    </row>
    <row r="585" spans="1:12" ht="20.25">
      <c r="A585" t="s">
        <v>33</v>
      </c>
      <c r="B585" t="s">
        <v>1216</v>
      </c>
      <c r="C585" s="12" t="s">
        <v>34</v>
      </c>
      <c r="D585" s="12" t="s">
        <v>1217</v>
      </c>
      <c r="E585" s="7">
        <v>22958053</v>
      </c>
      <c r="F585" s="7">
        <v>0</v>
      </c>
      <c r="G585" s="7">
        <v>0</v>
      </c>
      <c r="H585" s="7">
        <v>0</v>
      </c>
      <c r="I585" s="7">
        <v>0</v>
      </c>
      <c r="J585" s="8">
        <v>0</v>
      </c>
      <c r="K585" s="8">
        <v>0</v>
      </c>
      <c r="L585" s="8">
        <v>0</v>
      </c>
    </row>
    <row r="586" spans="1:12" ht="20.25">
      <c r="A586" t="s">
        <v>33</v>
      </c>
      <c r="B586" t="s">
        <v>1218</v>
      </c>
      <c r="C586" s="12" t="s">
        <v>34</v>
      </c>
      <c r="D586" s="12" t="s">
        <v>1219</v>
      </c>
      <c r="E586" s="7">
        <v>18705409</v>
      </c>
      <c r="F586" s="7">
        <v>0</v>
      </c>
      <c r="G586" s="7">
        <v>0</v>
      </c>
      <c r="H586" s="7">
        <v>0</v>
      </c>
      <c r="I586" s="7">
        <v>0</v>
      </c>
      <c r="J586" s="8">
        <v>0</v>
      </c>
      <c r="K586" s="8">
        <v>0</v>
      </c>
      <c r="L586" s="8">
        <v>0</v>
      </c>
    </row>
    <row r="587" spans="1:12" ht="20.25">
      <c r="A587" t="s">
        <v>33</v>
      </c>
      <c r="B587" t="s">
        <v>1220</v>
      </c>
      <c r="C587" s="12" t="s">
        <v>34</v>
      </c>
      <c r="D587" s="12" t="s">
        <v>1221</v>
      </c>
      <c r="E587" s="7">
        <v>24126478</v>
      </c>
      <c r="F587" s="7">
        <v>0</v>
      </c>
      <c r="G587" s="7">
        <v>0</v>
      </c>
      <c r="H587" s="7">
        <v>0</v>
      </c>
      <c r="I587" s="7">
        <v>0</v>
      </c>
      <c r="J587" s="8">
        <v>0</v>
      </c>
      <c r="K587" s="8">
        <v>0</v>
      </c>
      <c r="L587" s="8">
        <v>0</v>
      </c>
    </row>
    <row r="588" spans="1:12" ht="20.25">
      <c r="A588" t="s">
        <v>33</v>
      </c>
      <c r="B588" t="s">
        <v>1222</v>
      </c>
      <c r="C588" s="12" t="s">
        <v>34</v>
      </c>
      <c r="D588" s="12" t="s">
        <v>1223</v>
      </c>
      <c r="E588" s="7">
        <v>855005</v>
      </c>
      <c r="F588" s="7">
        <v>0</v>
      </c>
      <c r="G588" s="7">
        <v>0</v>
      </c>
      <c r="H588" s="7">
        <v>0</v>
      </c>
      <c r="I588" s="7">
        <v>0</v>
      </c>
      <c r="J588" s="8">
        <v>0</v>
      </c>
      <c r="K588" s="8">
        <v>0</v>
      </c>
      <c r="L588" s="8">
        <v>0</v>
      </c>
    </row>
    <row r="589" spans="1:12" ht="20.25">
      <c r="A589" t="s">
        <v>33</v>
      </c>
      <c r="B589" t="s">
        <v>1224</v>
      </c>
      <c r="C589" s="12" t="s">
        <v>34</v>
      </c>
      <c r="D589" s="12" t="s">
        <v>1225</v>
      </c>
      <c r="E589" s="7">
        <v>7187365</v>
      </c>
      <c r="F589" s="7">
        <v>0</v>
      </c>
      <c r="G589" s="7">
        <v>0</v>
      </c>
      <c r="H589" s="7">
        <v>0</v>
      </c>
      <c r="I589" s="7">
        <v>0</v>
      </c>
      <c r="J589" s="8">
        <v>0</v>
      </c>
      <c r="K589" s="8">
        <v>0</v>
      </c>
      <c r="L589" s="8">
        <v>0</v>
      </c>
    </row>
    <row r="590" spans="1:12" ht="20.25">
      <c r="A590" t="s">
        <v>33</v>
      </c>
      <c r="B590" t="s">
        <v>1226</v>
      </c>
      <c r="C590" s="12" t="s">
        <v>34</v>
      </c>
      <c r="D590" s="12" t="s">
        <v>1227</v>
      </c>
      <c r="E590" s="7">
        <v>34659483</v>
      </c>
      <c r="F590" s="7">
        <v>0</v>
      </c>
      <c r="G590" s="7">
        <v>0</v>
      </c>
      <c r="H590" s="7">
        <v>0</v>
      </c>
      <c r="I590" s="7">
        <v>0</v>
      </c>
      <c r="J590" s="8">
        <v>0</v>
      </c>
      <c r="K590" s="8">
        <v>0</v>
      </c>
      <c r="L590" s="8">
        <v>0</v>
      </c>
    </row>
    <row r="591" spans="1:12" ht="20.25">
      <c r="A591" t="s">
        <v>33</v>
      </c>
      <c r="B591" t="s">
        <v>1228</v>
      </c>
      <c r="C591" s="12" t="s">
        <v>34</v>
      </c>
      <c r="D591" s="12" t="s">
        <v>1229</v>
      </c>
      <c r="E591" s="7">
        <v>8213197</v>
      </c>
      <c r="F591" s="7">
        <v>0</v>
      </c>
      <c r="G591" s="7">
        <v>0</v>
      </c>
      <c r="H591" s="7">
        <v>0</v>
      </c>
      <c r="I591" s="7">
        <v>0</v>
      </c>
      <c r="J591" s="8">
        <v>0</v>
      </c>
      <c r="K591" s="8">
        <v>0</v>
      </c>
      <c r="L591" s="8">
        <v>0</v>
      </c>
    </row>
    <row r="592" spans="1:12" ht="20.25">
      <c r="A592" t="s">
        <v>33</v>
      </c>
      <c r="B592" t="s">
        <v>1230</v>
      </c>
      <c r="C592" s="12" t="s">
        <v>34</v>
      </c>
      <c r="D592" s="12" t="s">
        <v>1231</v>
      </c>
      <c r="E592" s="7">
        <v>9509450</v>
      </c>
      <c r="F592" s="7">
        <v>0</v>
      </c>
      <c r="G592" s="7">
        <v>0</v>
      </c>
      <c r="H592" s="7">
        <v>0</v>
      </c>
      <c r="I592" s="7">
        <v>0</v>
      </c>
      <c r="J592" s="8">
        <v>0</v>
      </c>
      <c r="K592" s="8">
        <v>0</v>
      </c>
      <c r="L592" s="8">
        <v>0</v>
      </c>
    </row>
    <row r="593" spans="1:12" ht="20.25">
      <c r="A593" t="s">
        <v>33</v>
      </c>
      <c r="B593" t="s">
        <v>1232</v>
      </c>
      <c r="C593" s="12" t="s">
        <v>34</v>
      </c>
      <c r="D593" s="12" t="s">
        <v>1233</v>
      </c>
      <c r="E593" s="7">
        <v>12635774</v>
      </c>
      <c r="F593" s="7">
        <v>0</v>
      </c>
      <c r="G593" s="7">
        <v>0</v>
      </c>
      <c r="H593" s="7">
        <v>0</v>
      </c>
      <c r="I593" s="7">
        <v>0</v>
      </c>
      <c r="J593" s="8">
        <v>0</v>
      </c>
      <c r="K593" s="8">
        <v>0</v>
      </c>
      <c r="L593" s="8">
        <v>0</v>
      </c>
    </row>
    <row r="594" spans="1:12" ht="20.25">
      <c r="A594" t="s">
        <v>33</v>
      </c>
      <c r="B594" t="s">
        <v>1234</v>
      </c>
      <c r="C594" s="12" t="s">
        <v>34</v>
      </c>
      <c r="D594" s="12" t="s">
        <v>1235</v>
      </c>
      <c r="E594" s="7">
        <v>15848668</v>
      </c>
      <c r="F594" s="7">
        <v>0</v>
      </c>
      <c r="G594" s="7">
        <v>0</v>
      </c>
      <c r="H594" s="7">
        <v>0</v>
      </c>
      <c r="I594" s="7">
        <v>0</v>
      </c>
      <c r="J594" s="8">
        <v>0</v>
      </c>
      <c r="K594" s="8">
        <v>0</v>
      </c>
      <c r="L594" s="8">
        <v>0</v>
      </c>
    </row>
    <row r="595" spans="1:12" ht="20.25">
      <c r="A595" t="s">
        <v>33</v>
      </c>
      <c r="B595" t="s">
        <v>1236</v>
      </c>
      <c r="C595" s="12" t="s">
        <v>34</v>
      </c>
      <c r="D595" s="12" t="s">
        <v>1237</v>
      </c>
      <c r="E595" s="7">
        <v>11123292</v>
      </c>
      <c r="F595" s="7">
        <v>0</v>
      </c>
      <c r="G595" s="7">
        <v>0</v>
      </c>
      <c r="H595" s="7">
        <v>0</v>
      </c>
      <c r="I595" s="7">
        <v>0</v>
      </c>
      <c r="J595" s="8">
        <v>0</v>
      </c>
      <c r="K595" s="8">
        <v>0</v>
      </c>
      <c r="L595" s="8">
        <v>0</v>
      </c>
    </row>
    <row r="596" spans="1:12" ht="20.25">
      <c r="A596" t="s">
        <v>33</v>
      </c>
      <c r="B596" t="s">
        <v>1238</v>
      </c>
      <c r="C596" s="12" t="s">
        <v>34</v>
      </c>
      <c r="D596" s="12" t="s">
        <v>1239</v>
      </c>
      <c r="E596" s="7">
        <v>16138425</v>
      </c>
      <c r="F596" s="7">
        <v>0</v>
      </c>
      <c r="G596" s="7">
        <v>0</v>
      </c>
      <c r="H596" s="7">
        <v>0</v>
      </c>
      <c r="I596" s="7">
        <v>0</v>
      </c>
      <c r="J596" s="8">
        <v>0</v>
      </c>
      <c r="K596" s="8">
        <v>0</v>
      </c>
      <c r="L596" s="8">
        <v>0</v>
      </c>
    </row>
    <row r="597" spans="1:12" ht="20.25">
      <c r="A597" t="s">
        <v>33</v>
      </c>
      <c r="B597" t="s">
        <v>1240</v>
      </c>
      <c r="C597" s="12" t="s">
        <v>34</v>
      </c>
      <c r="D597" s="12" t="s">
        <v>1241</v>
      </c>
      <c r="E597" s="7">
        <v>3854445</v>
      </c>
      <c r="F597" s="7">
        <v>0</v>
      </c>
      <c r="G597" s="7">
        <v>0</v>
      </c>
      <c r="H597" s="7">
        <v>0</v>
      </c>
      <c r="I597" s="7">
        <v>0</v>
      </c>
      <c r="J597" s="8">
        <v>0</v>
      </c>
      <c r="K597" s="8">
        <v>0</v>
      </c>
      <c r="L597" s="8">
        <v>0</v>
      </c>
    </row>
    <row r="598" spans="1:12" ht="20.25">
      <c r="A598" t="s">
        <v>33</v>
      </c>
      <c r="B598" t="s">
        <v>1242</v>
      </c>
      <c r="C598" s="12" t="s">
        <v>34</v>
      </c>
      <c r="D598" s="12" t="s">
        <v>1243</v>
      </c>
      <c r="E598" s="7">
        <v>6460222</v>
      </c>
      <c r="F598" s="7">
        <v>0</v>
      </c>
      <c r="G598" s="7">
        <v>0</v>
      </c>
      <c r="H598" s="7">
        <v>0</v>
      </c>
      <c r="I598" s="7">
        <v>0</v>
      </c>
      <c r="J598" s="8">
        <v>0</v>
      </c>
      <c r="K598" s="8">
        <v>0</v>
      </c>
      <c r="L598" s="8">
        <v>0</v>
      </c>
    </row>
    <row r="599" spans="1:12" ht="20.25">
      <c r="A599" t="s">
        <v>33</v>
      </c>
      <c r="B599" t="s">
        <v>1244</v>
      </c>
      <c r="C599" s="12" t="s">
        <v>34</v>
      </c>
      <c r="D599" s="12" t="s">
        <v>1245</v>
      </c>
      <c r="E599" s="7">
        <v>3363899</v>
      </c>
      <c r="F599" s="7">
        <v>0</v>
      </c>
      <c r="G599" s="7">
        <v>0</v>
      </c>
      <c r="H599" s="7">
        <v>0</v>
      </c>
      <c r="I599" s="7">
        <v>0</v>
      </c>
      <c r="J599" s="8">
        <v>0</v>
      </c>
      <c r="K599" s="8">
        <v>0</v>
      </c>
      <c r="L599" s="8">
        <v>0</v>
      </c>
    </row>
    <row r="600" spans="1:12" ht="20.25">
      <c r="A600" t="s">
        <v>33</v>
      </c>
      <c r="B600" t="s">
        <v>1246</v>
      </c>
      <c r="C600" s="12" t="s">
        <v>34</v>
      </c>
      <c r="D600" s="12" t="s">
        <v>744</v>
      </c>
      <c r="E600" s="7">
        <v>33351077</v>
      </c>
      <c r="F600" s="7">
        <v>0</v>
      </c>
      <c r="G600" s="7">
        <v>0</v>
      </c>
      <c r="H600" s="7">
        <v>0</v>
      </c>
      <c r="I600" s="7">
        <v>0</v>
      </c>
      <c r="J600" s="8">
        <v>0</v>
      </c>
      <c r="K600" s="8">
        <v>0</v>
      </c>
      <c r="L600" s="8">
        <v>0</v>
      </c>
    </row>
    <row r="601" spans="1:12" ht="20.25">
      <c r="A601" t="s">
        <v>33</v>
      </c>
      <c r="B601" t="s">
        <v>1247</v>
      </c>
      <c r="C601" s="12" t="s">
        <v>34</v>
      </c>
      <c r="D601" s="12" t="s">
        <v>1248</v>
      </c>
      <c r="E601" s="7">
        <v>4861153</v>
      </c>
      <c r="F601" s="7">
        <v>0</v>
      </c>
      <c r="G601" s="7">
        <v>0</v>
      </c>
      <c r="H601" s="7">
        <v>0</v>
      </c>
      <c r="I601" s="7">
        <v>0</v>
      </c>
      <c r="J601" s="8">
        <v>0</v>
      </c>
      <c r="K601" s="8">
        <v>0</v>
      </c>
      <c r="L601" s="8">
        <v>0</v>
      </c>
    </row>
    <row r="602" spans="1:12" ht="20.25">
      <c r="A602" t="s">
        <v>33</v>
      </c>
      <c r="B602" t="s">
        <v>1249</v>
      </c>
      <c r="C602" s="12" t="s">
        <v>34</v>
      </c>
      <c r="D602" s="12" t="s">
        <v>1250</v>
      </c>
      <c r="E602" s="7">
        <v>17</v>
      </c>
      <c r="F602" s="7">
        <v>0</v>
      </c>
      <c r="G602" s="7">
        <v>0</v>
      </c>
      <c r="H602" s="7">
        <v>0</v>
      </c>
      <c r="I602" s="7">
        <v>0</v>
      </c>
      <c r="J602" s="8">
        <v>0</v>
      </c>
      <c r="K602" s="8">
        <v>0</v>
      </c>
      <c r="L602" s="8">
        <v>0</v>
      </c>
    </row>
    <row r="603" spans="1:12" ht="20.25">
      <c r="A603" t="s">
        <v>33</v>
      </c>
      <c r="B603" t="s">
        <v>1251</v>
      </c>
      <c r="C603" s="12" t="s">
        <v>34</v>
      </c>
      <c r="D603" s="12" t="s">
        <v>1252</v>
      </c>
      <c r="E603" s="7">
        <v>20630677</v>
      </c>
      <c r="F603" s="7">
        <v>0</v>
      </c>
      <c r="G603" s="7">
        <v>0</v>
      </c>
      <c r="H603" s="7">
        <v>0</v>
      </c>
      <c r="I603" s="7">
        <v>0</v>
      </c>
      <c r="J603" s="8">
        <v>0</v>
      </c>
      <c r="K603" s="8">
        <v>0</v>
      </c>
      <c r="L603" s="8">
        <v>0</v>
      </c>
    </row>
    <row r="604" spans="1:12" ht="20.25">
      <c r="A604" t="s">
        <v>33</v>
      </c>
      <c r="B604" t="s">
        <v>1253</v>
      </c>
      <c r="C604" s="12" t="s">
        <v>34</v>
      </c>
      <c r="D604" s="12" t="s">
        <v>1254</v>
      </c>
      <c r="E604" s="7">
        <v>18960504</v>
      </c>
      <c r="F604" s="7">
        <v>0</v>
      </c>
      <c r="G604" s="7">
        <v>0</v>
      </c>
      <c r="H604" s="7">
        <v>0</v>
      </c>
      <c r="I604" s="7">
        <v>0</v>
      </c>
      <c r="J604" s="8">
        <v>0</v>
      </c>
      <c r="K604" s="8">
        <v>0</v>
      </c>
      <c r="L604" s="8">
        <v>0</v>
      </c>
    </row>
    <row r="605" spans="1:12" ht="20.25">
      <c r="A605" t="s">
        <v>33</v>
      </c>
      <c r="B605" t="s">
        <v>1255</v>
      </c>
      <c r="C605" s="12" t="s">
        <v>34</v>
      </c>
      <c r="D605" s="12" t="s">
        <v>1256</v>
      </c>
      <c r="E605" s="7">
        <v>12179535</v>
      </c>
      <c r="F605" s="7">
        <v>0</v>
      </c>
      <c r="G605" s="7">
        <v>0</v>
      </c>
      <c r="H605" s="7">
        <v>0</v>
      </c>
      <c r="I605" s="7">
        <v>0</v>
      </c>
      <c r="J605" s="8">
        <v>0</v>
      </c>
      <c r="K605" s="8">
        <v>0</v>
      </c>
      <c r="L605" s="8">
        <v>0</v>
      </c>
    </row>
    <row r="606" spans="1:12" ht="20.25">
      <c r="A606" t="s">
        <v>35</v>
      </c>
      <c r="B606" t="s">
        <v>1257</v>
      </c>
      <c r="C606" s="12" t="s">
        <v>36</v>
      </c>
      <c r="D606" s="12" t="s">
        <v>1258</v>
      </c>
      <c r="E606" s="7">
        <v>527288789</v>
      </c>
      <c r="F606" s="7">
        <v>1711401882</v>
      </c>
      <c r="G606" s="7">
        <v>609940125</v>
      </c>
      <c r="H606" s="7">
        <v>2321342007</v>
      </c>
      <c r="I606" s="7">
        <v>1144210684</v>
      </c>
      <c r="J606" s="8">
        <v>2855612566</v>
      </c>
      <c r="K606" s="8">
        <v>609940125</v>
      </c>
      <c r="L606" s="8">
        <v>3465552691</v>
      </c>
    </row>
    <row r="607" spans="1:12" ht="20.25">
      <c r="A607" t="s">
        <v>35</v>
      </c>
      <c r="B607" t="s">
        <v>1259</v>
      </c>
      <c r="C607" s="12" t="s">
        <v>36</v>
      </c>
      <c r="D607" s="12" t="s">
        <v>1260</v>
      </c>
      <c r="E607" s="7">
        <v>35891849</v>
      </c>
      <c r="F607" s="7">
        <v>141782268</v>
      </c>
      <c r="G607" s="7">
        <v>82777987</v>
      </c>
      <c r="H607" s="7">
        <v>224560255</v>
      </c>
      <c r="I607" s="7">
        <v>100880489</v>
      </c>
      <c r="J607" s="8">
        <v>242662757</v>
      </c>
      <c r="K607" s="8">
        <v>82777987</v>
      </c>
      <c r="L607" s="8">
        <v>325440744</v>
      </c>
    </row>
    <row r="608" spans="1:12" ht="20.25">
      <c r="A608" t="s">
        <v>35</v>
      </c>
      <c r="B608" t="s">
        <v>1261</v>
      </c>
      <c r="C608" s="12" t="s">
        <v>36</v>
      </c>
      <c r="D608" s="12" t="s">
        <v>1262</v>
      </c>
      <c r="E608" s="7">
        <v>10374560</v>
      </c>
      <c r="F608" s="7">
        <v>14507140</v>
      </c>
      <c r="G608" s="7">
        <v>106624412</v>
      </c>
      <c r="H608" s="7">
        <v>121131552</v>
      </c>
      <c r="I608" s="7">
        <v>33427000</v>
      </c>
      <c r="J608" s="8">
        <v>47934140</v>
      </c>
      <c r="K608" s="8">
        <v>106624412</v>
      </c>
      <c r="L608" s="8">
        <v>154558552</v>
      </c>
    </row>
    <row r="609" spans="1:12" ht="20.25">
      <c r="A609" t="s">
        <v>35</v>
      </c>
      <c r="B609" t="s">
        <v>1263</v>
      </c>
      <c r="C609" s="12" t="s">
        <v>36</v>
      </c>
      <c r="D609" s="12" t="s">
        <v>1264</v>
      </c>
      <c r="E609" s="7">
        <v>20232810</v>
      </c>
      <c r="F609" s="7">
        <v>122887310</v>
      </c>
      <c r="G609" s="7">
        <v>91381000</v>
      </c>
      <c r="H609" s="7">
        <v>214268310</v>
      </c>
      <c r="I609" s="7">
        <v>89798170</v>
      </c>
      <c r="J609" s="8">
        <v>212685480</v>
      </c>
      <c r="K609" s="8">
        <v>91381000</v>
      </c>
      <c r="L609" s="8">
        <v>304066480</v>
      </c>
    </row>
    <row r="610" spans="1:12" ht="20.25">
      <c r="A610" t="s">
        <v>35</v>
      </c>
      <c r="B610" t="s">
        <v>1265</v>
      </c>
      <c r="C610" s="12" t="s">
        <v>36</v>
      </c>
      <c r="D610" s="12" t="s">
        <v>1266</v>
      </c>
      <c r="E610" s="7">
        <v>39979893</v>
      </c>
      <c r="F610" s="7">
        <v>133741004</v>
      </c>
      <c r="G610" s="7">
        <v>120885901</v>
      </c>
      <c r="H610" s="7">
        <v>254626905</v>
      </c>
      <c r="I610" s="7">
        <v>105231839</v>
      </c>
      <c r="J610" s="8">
        <v>238972843</v>
      </c>
      <c r="K610" s="8">
        <v>120885901</v>
      </c>
      <c r="L610" s="8">
        <v>359858744</v>
      </c>
    </row>
    <row r="611" spans="1:12" ht="20.25">
      <c r="A611" t="s">
        <v>35</v>
      </c>
      <c r="B611" t="s">
        <v>1267</v>
      </c>
      <c r="C611" s="12" t="s">
        <v>36</v>
      </c>
      <c r="D611" s="12" t="s">
        <v>1268</v>
      </c>
      <c r="E611" s="7">
        <v>3031950</v>
      </c>
      <c r="F611" s="7">
        <v>24063658</v>
      </c>
      <c r="G611" s="7">
        <v>16051560</v>
      </c>
      <c r="H611" s="7">
        <v>40115218</v>
      </c>
      <c r="I611" s="7">
        <v>17163108</v>
      </c>
      <c r="J611" s="8">
        <v>41226766</v>
      </c>
      <c r="K611" s="8">
        <v>16051560</v>
      </c>
      <c r="L611" s="8">
        <v>57278326</v>
      </c>
    </row>
    <row r="612" spans="1:12" ht="20.25">
      <c r="A612" t="s">
        <v>35</v>
      </c>
      <c r="B612" t="s">
        <v>1269</v>
      </c>
      <c r="C612" s="12" t="s">
        <v>36</v>
      </c>
      <c r="D612" s="12" t="s">
        <v>1270</v>
      </c>
      <c r="E612" s="7">
        <v>9314812</v>
      </c>
      <c r="F612" s="7">
        <v>55357343</v>
      </c>
      <c r="G612" s="7">
        <v>93528802</v>
      </c>
      <c r="H612" s="7">
        <v>148886145</v>
      </c>
      <c r="I612" s="7">
        <v>52480373</v>
      </c>
      <c r="J612" s="8">
        <v>107837716</v>
      </c>
      <c r="K612" s="8">
        <v>93528802</v>
      </c>
      <c r="L612" s="8">
        <v>201366518</v>
      </c>
    </row>
    <row r="613" spans="1:12" ht="20.25">
      <c r="A613" t="s">
        <v>35</v>
      </c>
      <c r="B613" t="s">
        <v>1271</v>
      </c>
      <c r="C613" s="12" t="s">
        <v>36</v>
      </c>
      <c r="D613" s="12" t="s">
        <v>1272</v>
      </c>
      <c r="E613" s="7">
        <v>44965604</v>
      </c>
      <c r="F613" s="7">
        <v>125040914</v>
      </c>
      <c r="G613" s="7">
        <v>155779111</v>
      </c>
      <c r="H613" s="7">
        <v>280820025</v>
      </c>
      <c r="I613" s="7">
        <v>110199204</v>
      </c>
      <c r="J613" s="8">
        <v>235240118</v>
      </c>
      <c r="K613" s="8">
        <v>155779111</v>
      </c>
      <c r="L613" s="8">
        <v>391019229</v>
      </c>
    </row>
    <row r="614" spans="1:12" ht="20.25">
      <c r="A614" t="s">
        <v>35</v>
      </c>
      <c r="B614" t="s">
        <v>1273</v>
      </c>
      <c r="C614" s="12" t="s">
        <v>36</v>
      </c>
      <c r="D614" s="12" t="s">
        <v>1274</v>
      </c>
      <c r="E614" s="7">
        <v>14749686</v>
      </c>
      <c r="F614" s="7">
        <v>308990801</v>
      </c>
      <c r="G614" s="7">
        <v>50510776</v>
      </c>
      <c r="H614" s="7">
        <v>359501577</v>
      </c>
      <c r="I614" s="7">
        <v>189343750</v>
      </c>
      <c r="J614" s="8">
        <v>498334551</v>
      </c>
      <c r="K614" s="8">
        <v>50510776</v>
      </c>
      <c r="L614" s="8">
        <v>548845327</v>
      </c>
    </row>
    <row r="615" spans="1:12" ht="20.25">
      <c r="A615" t="s">
        <v>35</v>
      </c>
      <c r="B615" t="s">
        <v>1275</v>
      </c>
      <c r="C615" s="12" t="s">
        <v>36</v>
      </c>
      <c r="D615" s="12" t="s">
        <v>1276</v>
      </c>
      <c r="E615" s="7">
        <v>2799956</v>
      </c>
      <c r="F615" s="7">
        <v>8437623</v>
      </c>
      <c r="G615" s="7">
        <v>20304541</v>
      </c>
      <c r="H615" s="7">
        <v>28742164</v>
      </c>
      <c r="I615" s="7">
        <v>9623873</v>
      </c>
      <c r="J615" s="8">
        <v>18061496</v>
      </c>
      <c r="K615" s="8">
        <v>20304541</v>
      </c>
      <c r="L615" s="8">
        <v>38366037</v>
      </c>
    </row>
    <row r="616" spans="1:12" ht="20.25">
      <c r="A616" t="s">
        <v>35</v>
      </c>
      <c r="B616" t="s">
        <v>1277</v>
      </c>
      <c r="C616" s="12" t="s">
        <v>36</v>
      </c>
      <c r="D616" s="12" t="s">
        <v>1278</v>
      </c>
      <c r="E616" s="7">
        <v>63137012</v>
      </c>
      <c r="F616" s="7">
        <v>213518681</v>
      </c>
      <c r="G616" s="7">
        <v>165630094</v>
      </c>
      <c r="H616" s="7">
        <v>379148775</v>
      </c>
      <c r="I616" s="7">
        <v>164167996</v>
      </c>
      <c r="J616" s="8">
        <v>377686677</v>
      </c>
      <c r="K616" s="8">
        <v>165630094</v>
      </c>
      <c r="L616" s="8">
        <v>543316771</v>
      </c>
    </row>
    <row r="617" spans="1:12" ht="20.25">
      <c r="A617" t="s">
        <v>35</v>
      </c>
      <c r="B617" t="s">
        <v>1279</v>
      </c>
      <c r="C617" s="12" t="s">
        <v>36</v>
      </c>
      <c r="D617" s="12" t="s">
        <v>1280</v>
      </c>
      <c r="E617" s="7">
        <v>24419970</v>
      </c>
      <c r="F617" s="7">
        <v>35953214</v>
      </c>
      <c r="G617" s="7">
        <v>233275000</v>
      </c>
      <c r="H617" s="7">
        <v>269228214</v>
      </c>
      <c r="I617" s="7">
        <v>64400601</v>
      </c>
      <c r="J617" s="8">
        <v>100353815</v>
      </c>
      <c r="K617" s="8">
        <v>233275000</v>
      </c>
      <c r="L617" s="8">
        <v>333628815</v>
      </c>
    </row>
    <row r="618" spans="1:12" ht="20.25">
      <c r="A618" t="s">
        <v>35</v>
      </c>
      <c r="B618" t="s">
        <v>1281</v>
      </c>
      <c r="C618" s="12" t="s">
        <v>36</v>
      </c>
      <c r="D618" s="12" t="s">
        <v>185</v>
      </c>
      <c r="E618" s="7">
        <v>21359090</v>
      </c>
      <c r="F618" s="7">
        <v>62552310</v>
      </c>
      <c r="G618" s="7">
        <v>74100000</v>
      </c>
      <c r="H618" s="7">
        <v>136652310</v>
      </c>
      <c r="I618" s="7">
        <v>54211836</v>
      </c>
      <c r="J618" s="8">
        <v>116764146</v>
      </c>
      <c r="K618" s="8">
        <v>74100000</v>
      </c>
      <c r="L618" s="8">
        <v>190864146</v>
      </c>
    </row>
    <row r="619" spans="1:12" ht="20.25">
      <c r="A619" t="s">
        <v>35</v>
      </c>
      <c r="B619" t="s">
        <v>1282</v>
      </c>
      <c r="C619" s="12" t="s">
        <v>36</v>
      </c>
      <c r="D619" s="12" t="s">
        <v>1283</v>
      </c>
      <c r="E619" s="7">
        <v>1157609</v>
      </c>
      <c r="F619" s="7">
        <v>7209714</v>
      </c>
      <c r="G619" s="7">
        <v>26063343</v>
      </c>
      <c r="H619" s="7">
        <v>33273057</v>
      </c>
      <c r="I619" s="7">
        <v>10256378</v>
      </c>
      <c r="J619" s="8">
        <v>17466092</v>
      </c>
      <c r="K619" s="8">
        <v>26063343</v>
      </c>
      <c r="L619" s="8">
        <v>43529435</v>
      </c>
    </row>
    <row r="620" spans="1:12" ht="20.25">
      <c r="A620" t="s">
        <v>35</v>
      </c>
      <c r="B620" t="s">
        <v>1284</v>
      </c>
      <c r="C620" s="12" t="s">
        <v>36</v>
      </c>
      <c r="D620" s="12" t="s">
        <v>1285</v>
      </c>
      <c r="E620" s="7">
        <v>4772247</v>
      </c>
      <c r="F620" s="7">
        <v>22884771</v>
      </c>
      <c r="G620" s="7">
        <v>102100000</v>
      </c>
      <c r="H620" s="7">
        <v>124984771</v>
      </c>
      <c r="I620" s="7">
        <v>36268451</v>
      </c>
      <c r="J620" s="8">
        <v>59153222</v>
      </c>
      <c r="K620" s="8">
        <v>102100000</v>
      </c>
      <c r="L620" s="8">
        <v>161253222</v>
      </c>
    </row>
    <row r="621" spans="1:12" ht="20.25">
      <c r="A621" t="s">
        <v>35</v>
      </c>
      <c r="B621" t="s">
        <v>1286</v>
      </c>
      <c r="C621" s="12" t="s">
        <v>36</v>
      </c>
      <c r="D621" s="12" t="s">
        <v>1287</v>
      </c>
      <c r="E621" s="7">
        <v>31317811</v>
      </c>
      <c r="F621" s="7">
        <v>134769185</v>
      </c>
      <c r="G621" s="7">
        <v>72913138</v>
      </c>
      <c r="H621" s="7">
        <v>207682323</v>
      </c>
      <c r="I621" s="7">
        <v>94534421</v>
      </c>
      <c r="J621" s="8">
        <v>229303606</v>
      </c>
      <c r="K621" s="8">
        <v>72913138</v>
      </c>
      <c r="L621" s="8">
        <v>302216744</v>
      </c>
    </row>
    <row r="622" spans="1:12" ht="20.25">
      <c r="A622" t="s">
        <v>35</v>
      </c>
      <c r="B622" t="s">
        <v>1288</v>
      </c>
      <c r="C622" s="12" t="s">
        <v>36</v>
      </c>
      <c r="D622" s="12" t="s">
        <v>1289</v>
      </c>
      <c r="E622" s="7">
        <v>5551220</v>
      </c>
      <c r="F622" s="7">
        <v>36760966</v>
      </c>
      <c r="G622" s="7">
        <v>30983281</v>
      </c>
      <c r="H622" s="7">
        <v>67744247</v>
      </c>
      <c r="I622" s="7">
        <v>28339077</v>
      </c>
      <c r="J622" s="8">
        <v>65100043</v>
      </c>
      <c r="K622" s="8">
        <v>30983281</v>
      </c>
      <c r="L622" s="8">
        <v>96083324</v>
      </c>
    </row>
    <row r="623" spans="1:12" ht="20.25">
      <c r="A623" t="s">
        <v>35</v>
      </c>
      <c r="B623" t="s">
        <v>1290</v>
      </c>
      <c r="C623" s="12" t="s">
        <v>36</v>
      </c>
      <c r="D623" s="12" t="s">
        <v>1291</v>
      </c>
      <c r="E623" s="7">
        <v>18534362</v>
      </c>
      <c r="F623" s="7">
        <v>61615603</v>
      </c>
      <c r="G623" s="7">
        <v>205080267</v>
      </c>
      <c r="H623" s="7">
        <v>266695870</v>
      </c>
      <c r="I623" s="7">
        <v>84991956</v>
      </c>
      <c r="J623" s="8">
        <v>146607559</v>
      </c>
      <c r="K623" s="8">
        <v>205080267</v>
      </c>
      <c r="L623" s="8">
        <v>351687826</v>
      </c>
    </row>
    <row r="624" spans="1:12" ht="20.25">
      <c r="A624" t="s">
        <v>35</v>
      </c>
      <c r="B624" t="s">
        <v>1292</v>
      </c>
      <c r="C624" s="12" t="s">
        <v>36</v>
      </c>
      <c r="D624" s="12" t="s">
        <v>1293</v>
      </c>
      <c r="E624" s="7">
        <v>8407413</v>
      </c>
      <c r="F624" s="7">
        <v>30340331</v>
      </c>
      <c r="G624" s="7">
        <v>28912710</v>
      </c>
      <c r="H624" s="7">
        <v>59253041</v>
      </c>
      <c r="I624" s="7">
        <v>24613818</v>
      </c>
      <c r="J624" s="8">
        <v>54954149</v>
      </c>
      <c r="K624" s="8">
        <v>28912710</v>
      </c>
      <c r="L624" s="8">
        <v>83866859</v>
      </c>
    </row>
    <row r="625" spans="1:12" ht="20.25">
      <c r="A625" t="s">
        <v>35</v>
      </c>
      <c r="B625" t="s">
        <v>1294</v>
      </c>
      <c r="C625" s="12" t="s">
        <v>36</v>
      </c>
      <c r="D625" s="12" t="s">
        <v>1295</v>
      </c>
      <c r="E625" s="7">
        <v>13356961</v>
      </c>
      <c r="F625" s="7">
        <v>50584575</v>
      </c>
      <c r="G625" s="7">
        <v>22471725</v>
      </c>
      <c r="H625" s="7">
        <v>73056300</v>
      </c>
      <c r="I625" s="7">
        <v>34882631</v>
      </c>
      <c r="J625" s="8">
        <v>85467206</v>
      </c>
      <c r="K625" s="8">
        <v>22471725</v>
      </c>
      <c r="L625" s="8">
        <v>107938931</v>
      </c>
    </row>
    <row r="626" spans="1:12" ht="20.25">
      <c r="A626" t="s">
        <v>35</v>
      </c>
      <c r="B626" t="s">
        <v>1296</v>
      </c>
      <c r="C626" s="12" t="s">
        <v>36</v>
      </c>
      <c r="D626" s="12" t="s">
        <v>1297</v>
      </c>
      <c r="E626" s="7">
        <v>7191025</v>
      </c>
      <c r="F626" s="7">
        <v>50484032</v>
      </c>
      <c r="G626" s="7">
        <v>27430354</v>
      </c>
      <c r="H626" s="7">
        <v>77914386</v>
      </c>
      <c r="I626" s="7">
        <v>34570355</v>
      </c>
      <c r="J626" s="8">
        <v>85054387</v>
      </c>
      <c r="K626" s="8">
        <v>27430354</v>
      </c>
      <c r="L626" s="8">
        <v>112484741</v>
      </c>
    </row>
    <row r="627" spans="1:12" ht="20.25">
      <c r="A627" t="s">
        <v>35</v>
      </c>
      <c r="B627" t="s">
        <v>1298</v>
      </c>
      <c r="C627" s="12" t="s">
        <v>36</v>
      </c>
      <c r="D627" s="12" t="s">
        <v>1299</v>
      </c>
      <c r="E627" s="7">
        <v>28006912</v>
      </c>
      <c r="F627" s="7">
        <v>146067419</v>
      </c>
      <c r="G627" s="7">
        <v>106587612</v>
      </c>
      <c r="H627" s="7">
        <v>252655031</v>
      </c>
      <c r="I627" s="7">
        <v>108594234</v>
      </c>
      <c r="J627" s="8">
        <v>254661653</v>
      </c>
      <c r="K627" s="8">
        <v>106587612</v>
      </c>
      <c r="L627" s="8">
        <v>361249265</v>
      </c>
    </row>
    <row r="628" spans="1:12" ht="20.25">
      <c r="A628" t="s">
        <v>35</v>
      </c>
      <c r="B628" t="s">
        <v>1300</v>
      </c>
      <c r="C628" s="12" t="s">
        <v>36</v>
      </c>
      <c r="D628" s="12" t="s">
        <v>740</v>
      </c>
      <c r="E628" s="7">
        <v>17385025</v>
      </c>
      <c r="F628" s="7">
        <v>66122635</v>
      </c>
      <c r="G628" s="7">
        <v>26192233</v>
      </c>
      <c r="H628" s="7">
        <v>92314868</v>
      </c>
      <c r="I628" s="7">
        <v>44836457</v>
      </c>
      <c r="J628" s="8">
        <v>110959092</v>
      </c>
      <c r="K628" s="8">
        <v>26192233</v>
      </c>
      <c r="L628" s="8">
        <v>137151325</v>
      </c>
    </row>
    <row r="629" spans="1:12" ht="20.25">
      <c r="A629" t="s">
        <v>35</v>
      </c>
      <c r="B629" t="s">
        <v>1301</v>
      </c>
      <c r="C629" s="12" t="s">
        <v>36</v>
      </c>
      <c r="D629" s="12" t="s">
        <v>1302</v>
      </c>
      <c r="E629" s="7">
        <v>16655278</v>
      </c>
      <c r="F629" s="7">
        <v>51540284</v>
      </c>
      <c r="G629" s="7">
        <v>72250967</v>
      </c>
      <c r="H629" s="7">
        <v>123791251</v>
      </c>
      <c r="I629" s="7">
        <v>47345833</v>
      </c>
      <c r="J629" s="8">
        <v>98886117</v>
      </c>
      <c r="K629" s="8">
        <v>72250967</v>
      </c>
      <c r="L629" s="8">
        <v>171137084</v>
      </c>
    </row>
    <row r="630" spans="1:12" ht="20.25">
      <c r="A630" t="s">
        <v>35</v>
      </c>
      <c r="B630" t="s">
        <v>1303</v>
      </c>
      <c r="C630" s="12" t="s">
        <v>36</v>
      </c>
      <c r="D630" s="12" t="s">
        <v>1304</v>
      </c>
      <c r="E630" s="7">
        <v>114408276</v>
      </c>
      <c r="F630" s="7">
        <v>431773680</v>
      </c>
      <c r="G630" s="7">
        <v>134353704</v>
      </c>
      <c r="H630" s="7">
        <v>566127384</v>
      </c>
      <c r="I630" s="7">
        <v>284004772</v>
      </c>
      <c r="J630" s="8">
        <v>715778452</v>
      </c>
      <c r="K630" s="8">
        <v>134353704</v>
      </c>
      <c r="L630" s="8">
        <v>850132156</v>
      </c>
    </row>
    <row r="631" spans="1:12" ht="20.25">
      <c r="A631" t="s">
        <v>35</v>
      </c>
      <c r="B631" t="s">
        <v>1305</v>
      </c>
      <c r="C631" s="12" t="s">
        <v>36</v>
      </c>
      <c r="D631" s="12" t="s">
        <v>1306</v>
      </c>
      <c r="E631" s="7">
        <v>22931653</v>
      </c>
      <c r="F631" s="7">
        <v>87999649</v>
      </c>
      <c r="G631" s="7">
        <v>56734108</v>
      </c>
      <c r="H631" s="7">
        <v>144733757</v>
      </c>
      <c r="I631" s="7">
        <v>63873878</v>
      </c>
      <c r="J631" s="8">
        <v>151873527</v>
      </c>
      <c r="K631" s="8">
        <v>56734108</v>
      </c>
      <c r="L631" s="8">
        <v>208607635</v>
      </c>
    </row>
    <row r="632" spans="1:12" ht="20.25">
      <c r="A632" t="s">
        <v>35</v>
      </c>
      <c r="B632" t="s">
        <v>1307</v>
      </c>
      <c r="C632" s="12" t="s">
        <v>36</v>
      </c>
      <c r="D632" s="12" t="s">
        <v>1308</v>
      </c>
      <c r="E632" s="7">
        <v>14451667</v>
      </c>
      <c r="F632" s="7">
        <v>60279179</v>
      </c>
      <c r="G632" s="7">
        <v>33957968</v>
      </c>
      <c r="H632" s="7">
        <v>94237147</v>
      </c>
      <c r="I632" s="7">
        <v>42502918</v>
      </c>
      <c r="J632" s="8">
        <v>102782097</v>
      </c>
      <c r="K632" s="8">
        <v>33957968</v>
      </c>
      <c r="L632" s="8">
        <v>136740065</v>
      </c>
    </row>
    <row r="633" spans="1:12" ht="20.25">
      <c r="A633" t="s">
        <v>35</v>
      </c>
      <c r="B633" t="s">
        <v>1309</v>
      </c>
      <c r="C633" s="12" t="s">
        <v>36</v>
      </c>
      <c r="D633" s="12" t="s">
        <v>1310</v>
      </c>
      <c r="E633" s="7">
        <v>7360674</v>
      </c>
      <c r="F633" s="7">
        <v>21364417</v>
      </c>
      <c r="G633" s="7">
        <v>223778000</v>
      </c>
      <c r="H633" s="7">
        <v>245142417</v>
      </c>
      <c r="I633" s="7">
        <v>64751081</v>
      </c>
      <c r="J633" s="8">
        <v>86115498</v>
      </c>
      <c r="K633" s="8">
        <v>223778000</v>
      </c>
      <c r="L633" s="8">
        <v>309893498</v>
      </c>
    </row>
    <row r="634" spans="1:12" ht="20.25">
      <c r="A634" t="s">
        <v>35</v>
      </c>
      <c r="B634" t="s">
        <v>1311</v>
      </c>
      <c r="C634" s="12" t="s">
        <v>36</v>
      </c>
      <c r="D634" s="12" t="s">
        <v>638</v>
      </c>
      <c r="E634" s="7">
        <v>9138493</v>
      </c>
      <c r="F634" s="7">
        <v>45687747</v>
      </c>
      <c r="G634" s="7">
        <v>40373371</v>
      </c>
      <c r="H634" s="7">
        <v>86061118</v>
      </c>
      <c r="I634" s="7">
        <v>35654980</v>
      </c>
      <c r="J634" s="8">
        <v>81342727</v>
      </c>
      <c r="K634" s="8">
        <v>40373371</v>
      </c>
      <c r="L634" s="8">
        <v>121716098</v>
      </c>
    </row>
    <row r="635" spans="1:12" ht="20.25">
      <c r="A635" t="s">
        <v>35</v>
      </c>
      <c r="B635" t="s">
        <v>1312</v>
      </c>
      <c r="C635" s="12" t="s">
        <v>36</v>
      </c>
      <c r="D635" s="12" t="s">
        <v>1313</v>
      </c>
      <c r="E635" s="7">
        <v>11063297</v>
      </c>
      <c r="F635" s="7">
        <v>18837723</v>
      </c>
      <c r="G635" s="7">
        <v>113000000</v>
      </c>
      <c r="H635" s="7">
        <v>131837723</v>
      </c>
      <c r="I635" s="7">
        <v>37329723</v>
      </c>
      <c r="J635" s="8">
        <v>56167446</v>
      </c>
      <c r="K635" s="8">
        <v>113000000</v>
      </c>
      <c r="L635" s="8">
        <v>169167446</v>
      </c>
    </row>
    <row r="636" spans="1:12" ht="20.25">
      <c r="A636" t="s">
        <v>35</v>
      </c>
      <c r="B636" t="s">
        <v>1314</v>
      </c>
      <c r="C636" s="12" t="s">
        <v>36</v>
      </c>
      <c r="D636" s="12" t="s">
        <v>1315</v>
      </c>
      <c r="E636" s="7">
        <v>23911701</v>
      </c>
      <c r="F636" s="7">
        <v>36893657</v>
      </c>
      <c r="G636" s="7">
        <v>163189802</v>
      </c>
      <c r="H636" s="7">
        <v>200083459</v>
      </c>
      <c r="I636" s="7">
        <v>60551684</v>
      </c>
      <c r="J636" s="8">
        <v>97445341</v>
      </c>
      <c r="K636" s="8">
        <v>163189802</v>
      </c>
      <c r="L636" s="8">
        <v>260635143</v>
      </c>
    </row>
    <row r="637" spans="1:12" ht="20.25">
      <c r="A637" t="s">
        <v>35</v>
      </c>
      <c r="B637" t="s">
        <v>1316</v>
      </c>
      <c r="C637" s="12" t="s">
        <v>36</v>
      </c>
      <c r="D637" s="12" t="s">
        <v>1317</v>
      </c>
      <c r="E637" s="7">
        <v>8727198</v>
      </c>
      <c r="F637" s="7">
        <v>32830382</v>
      </c>
      <c r="G637" s="7">
        <v>83610000</v>
      </c>
      <c r="H637" s="7">
        <v>116440382</v>
      </c>
      <c r="I637" s="7">
        <v>38405183</v>
      </c>
      <c r="J637" s="8">
        <v>71235565</v>
      </c>
      <c r="K637" s="8">
        <v>83610000</v>
      </c>
      <c r="L637" s="8">
        <v>154845565</v>
      </c>
    </row>
    <row r="638" spans="1:12" ht="20.25">
      <c r="A638" t="s">
        <v>35</v>
      </c>
      <c r="B638" t="s">
        <v>1318</v>
      </c>
      <c r="C638" s="12" t="s">
        <v>36</v>
      </c>
      <c r="D638" s="12" t="s">
        <v>1319</v>
      </c>
      <c r="E638" s="7">
        <v>26881378</v>
      </c>
      <c r="F638" s="7">
        <v>99992030</v>
      </c>
      <c r="G638" s="7">
        <v>91703215</v>
      </c>
      <c r="H638" s="7">
        <v>191695245</v>
      </c>
      <c r="I638" s="7">
        <v>78811760</v>
      </c>
      <c r="J638" s="8">
        <v>178803790</v>
      </c>
      <c r="K638" s="8">
        <v>91703215</v>
      </c>
      <c r="L638" s="8">
        <v>270507005</v>
      </c>
    </row>
    <row r="639" spans="1:12" ht="20.25">
      <c r="A639" t="s">
        <v>35</v>
      </c>
      <c r="B639" t="s">
        <v>1320</v>
      </c>
      <c r="C639" s="12" t="s">
        <v>36</v>
      </c>
      <c r="D639" s="12" t="s">
        <v>1321</v>
      </c>
      <c r="E639" s="7">
        <v>8178718</v>
      </c>
      <c r="F639" s="7">
        <v>66786582</v>
      </c>
      <c r="G639" s="7">
        <v>30000000</v>
      </c>
      <c r="H639" s="7">
        <v>96786582</v>
      </c>
      <c r="I639" s="7">
        <v>44292680</v>
      </c>
      <c r="J639" s="8">
        <v>111079262</v>
      </c>
      <c r="K639" s="8">
        <v>30000000</v>
      </c>
      <c r="L639" s="8">
        <v>141079262</v>
      </c>
    </row>
    <row r="640" spans="1:12" ht="20.25">
      <c r="A640" t="s">
        <v>35</v>
      </c>
      <c r="B640" t="s">
        <v>1322</v>
      </c>
      <c r="C640" s="12" t="s">
        <v>36</v>
      </c>
      <c r="D640" s="12" t="s">
        <v>1323</v>
      </c>
      <c r="E640" s="7">
        <v>53919288</v>
      </c>
      <c r="F640" s="7">
        <v>142117190</v>
      </c>
      <c r="G640" s="7">
        <v>156186000</v>
      </c>
      <c r="H640" s="7">
        <v>298303190</v>
      </c>
      <c r="I640" s="7">
        <v>120257816</v>
      </c>
      <c r="J640" s="8">
        <v>262375006</v>
      </c>
      <c r="K640" s="8">
        <v>156186000</v>
      </c>
      <c r="L640" s="8">
        <v>418561006</v>
      </c>
    </row>
    <row r="641" spans="1:12" ht="20.25">
      <c r="A641" t="s">
        <v>35</v>
      </c>
      <c r="B641" t="s">
        <v>1324</v>
      </c>
      <c r="C641" s="12" t="s">
        <v>36</v>
      </c>
      <c r="D641" s="12" t="s">
        <v>1325</v>
      </c>
      <c r="E641" s="7">
        <v>2109274</v>
      </c>
      <c r="F641" s="7">
        <v>24286320</v>
      </c>
      <c r="G641" s="7">
        <v>44078174</v>
      </c>
      <c r="H641" s="7">
        <v>68364494</v>
      </c>
      <c r="I641" s="7">
        <v>23735639</v>
      </c>
      <c r="J641" s="8">
        <v>48021959</v>
      </c>
      <c r="K641" s="8">
        <v>44078174</v>
      </c>
      <c r="L641" s="8">
        <v>92100133</v>
      </c>
    </row>
    <row r="642" spans="1:12" ht="20.25">
      <c r="A642" t="s">
        <v>35</v>
      </c>
      <c r="B642" t="s">
        <v>1326</v>
      </c>
      <c r="C642" s="12" t="s">
        <v>36</v>
      </c>
      <c r="D642" s="12" t="s">
        <v>1327</v>
      </c>
      <c r="E642" s="7">
        <v>4671158</v>
      </c>
      <c r="F642" s="7">
        <v>25442275</v>
      </c>
      <c r="G642" s="7">
        <v>37858124</v>
      </c>
      <c r="H642" s="7">
        <v>63300399</v>
      </c>
      <c r="I642" s="7">
        <v>23443490</v>
      </c>
      <c r="J642" s="8">
        <v>48885765</v>
      </c>
      <c r="K642" s="8">
        <v>37858124</v>
      </c>
      <c r="L642" s="8">
        <v>86743889</v>
      </c>
    </row>
    <row r="643" spans="1:12" ht="20.25">
      <c r="A643" t="s">
        <v>37</v>
      </c>
      <c r="B643" t="s">
        <v>1328</v>
      </c>
      <c r="C643" s="12" t="s">
        <v>38</v>
      </c>
      <c r="D643" s="12" t="s">
        <v>1329</v>
      </c>
      <c r="E643" s="7">
        <v>46322309</v>
      </c>
      <c r="F643" s="7">
        <v>0</v>
      </c>
      <c r="G643" s="7">
        <v>0</v>
      </c>
      <c r="H643" s="7">
        <v>0</v>
      </c>
      <c r="I643" s="7">
        <v>0</v>
      </c>
      <c r="J643" s="8">
        <v>0</v>
      </c>
      <c r="K643" s="8">
        <v>0</v>
      </c>
      <c r="L643" s="8">
        <v>0</v>
      </c>
    </row>
    <row r="644" spans="1:12" ht="20.25">
      <c r="A644" t="s">
        <v>37</v>
      </c>
      <c r="B644" t="s">
        <v>1330</v>
      </c>
      <c r="C644" s="12" t="s">
        <v>38</v>
      </c>
      <c r="D644" s="12" t="s">
        <v>763</v>
      </c>
      <c r="E644" s="7">
        <v>9921666</v>
      </c>
      <c r="F644" s="7">
        <v>0</v>
      </c>
      <c r="G644" s="7">
        <v>0</v>
      </c>
      <c r="H644" s="7">
        <v>0</v>
      </c>
      <c r="I644" s="7">
        <v>0</v>
      </c>
      <c r="J644" s="8">
        <v>0</v>
      </c>
      <c r="K644" s="8">
        <v>0</v>
      </c>
      <c r="L644" s="8">
        <v>0</v>
      </c>
    </row>
    <row r="645" spans="1:12" ht="20.25">
      <c r="A645" t="s">
        <v>37</v>
      </c>
      <c r="B645" t="s">
        <v>1331</v>
      </c>
      <c r="C645" s="12" t="s">
        <v>38</v>
      </c>
      <c r="D645" s="12" t="s">
        <v>1332</v>
      </c>
      <c r="E645" s="7">
        <v>18704993</v>
      </c>
      <c r="F645" s="7">
        <v>0</v>
      </c>
      <c r="G645" s="7">
        <v>0</v>
      </c>
      <c r="H645" s="7">
        <v>0</v>
      </c>
      <c r="I645" s="7">
        <v>0</v>
      </c>
      <c r="J645" s="8">
        <v>0</v>
      </c>
      <c r="K645" s="8">
        <v>0</v>
      </c>
      <c r="L645" s="8">
        <v>0</v>
      </c>
    </row>
    <row r="646" spans="1:12" ht="20.25">
      <c r="A646" t="s">
        <v>37</v>
      </c>
      <c r="B646" t="s">
        <v>1333</v>
      </c>
      <c r="C646" s="12" t="s">
        <v>38</v>
      </c>
      <c r="D646" s="12" t="s">
        <v>1334</v>
      </c>
      <c r="E646" s="7">
        <v>10371558</v>
      </c>
      <c r="F646" s="7">
        <v>0</v>
      </c>
      <c r="G646" s="7">
        <v>0</v>
      </c>
      <c r="H646" s="7">
        <v>0</v>
      </c>
      <c r="I646" s="7">
        <v>0</v>
      </c>
      <c r="J646" s="8">
        <v>0</v>
      </c>
      <c r="K646" s="8">
        <v>0</v>
      </c>
      <c r="L646" s="8">
        <v>0</v>
      </c>
    </row>
    <row r="647" spans="1:12" ht="20.25">
      <c r="A647" t="s">
        <v>37</v>
      </c>
      <c r="B647" t="s">
        <v>1335</v>
      </c>
      <c r="C647" s="12" t="s">
        <v>38</v>
      </c>
      <c r="D647" s="12" t="s">
        <v>1336</v>
      </c>
      <c r="E647" s="7">
        <v>9941725</v>
      </c>
      <c r="F647" s="7">
        <v>47943903</v>
      </c>
      <c r="G647" s="7">
        <v>30287000</v>
      </c>
      <c r="H647" s="7">
        <v>78230903</v>
      </c>
      <c r="I647" s="7">
        <v>26156094</v>
      </c>
      <c r="J647" s="8">
        <v>74099997</v>
      </c>
      <c r="K647" s="8">
        <v>30287000</v>
      </c>
      <c r="L647" s="8">
        <v>104386997</v>
      </c>
    </row>
    <row r="648" spans="1:12" ht="20.25">
      <c r="A648" t="s">
        <v>37</v>
      </c>
      <c r="B648" t="s">
        <v>1337</v>
      </c>
      <c r="C648" s="12" t="s">
        <v>38</v>
      </c>
      <c r="D648" s="12" t="s">
        <v>1338</v>
      </c>
      <c r="E648" s="7">
        <v>4027702</v>
      </c>
      <c r="F648" s="7">
        <v>0</v>
      </c>
      <c r="G648" s="7">
        <v>0</v>
      </c>
      <c r="H648" s="7">
        <v>0</v>
      </c>
      <c r="I648" s="7">
        <v>0</v>
      </c>
      <c r="J648" s="8">
        <v>0</v>
      </c>
      <c r="K648" s="8">
        <v>0</v>
      </c>
      <c r="L648" s="8">
        <v>0</v>
      </c>
    </row>
    <row r="649" spans="1:12" ht="20.25">
      <c r="A649" t="s">
        <v>37</v>
      </c>
      <c r="B649" t="s">
        <v>1339</v>
      </c>
      <c r="C649" s="12" t="s">
        <v>38</v>
      </c>
      <c r="D649" s="12" t="s">
        <v>1340</v>
      </c>
      <c r="E649" s="7">
        <v>28803886</v>
      </c>
      <c r="F649" s="7">
        <v>0</v>
      </c>
      <c r="G649" s="7">
        <v>0</v>
      </c>
      <c r="H649" s="7">
        <v>0</v>
      </c>
      <c r="I649" s="7">
        <v>0</v>
      </c>
      <c r="J649" s="8">
        <v>0</v>
      </c>
      <c r="K649" s="8">
        <v>0</v>
      </c>
      <c r="L649" s="8">
        <v>0</v>
      </c>
    </row>
    <row r="650" spans="1:12" ht="20.25">
      <c r="A650" t="s">
        <v>37</v>
      </c>
      <c r="B650" t="s">
        <v>1341</v>
      </c>
      <c r="C650" s="12" t="s">
        <v>38</v>
      </c>
      <c r="D650" s="12" t="s">
        <v>1342</v>
      </c>
      <c r="E650" s="7">
        <v>6046950</v>
      </c>
      <c r="F650" s="7">
        <v>0</v>
      </c>
      <c r="G650" s="7">
        <v>0</v>
      </c>
      <c r="H650" s="7">
        <v>0</v>
      </c>
      <c r="I650" s="7">
        <v>0</v>
      </c>
      <c r="J650" s="8">
        <v>0</v>
      </c>
      <c r="K650" s="8">
        <v>0</v>
      </c>
      <c r="L650" s="8">
        <v>0</v>
      </c>
    </row>
    <row r="651" spans="1:12" ht="20.25">
      <c r="A651" t="s">
        <v>37</v>
      </c>
      <c r="B651" t="s">
        <v>1343</v>
      </c>
      <c r="C651" s="12" t="s">
        <v>38</v>
      </c>
      <c r="D651" s="12" t="s">
        <v>1344</v>
      </c>
      <c r="E651" s="7">
        <v>2330</v>
      </c>
      <c r="F651" s="7">
        <v>0</v>
      </c>
      <c r="G651" s="7">
        <v>0</v>
      </c>
      <c r="H651" s="7">
        <v>0</v>
      </c>
      <c r="I651" s="7">
        <v>0</v>
      </c>
      <c r="J651" s="8">
        <v>0</v>
      </c>
      <c r="K651" s="8">
        <v>0</v>
      </c>
      <c r="L651" s="8">
        <v>0</v>
      </c>
    </row>
    <row r="652" spans="1:12" ht="20.25">
      <c r="A652" t="s">
        <v>37</v>
      </c>
      <c r="B652" t="s">
        <v>1345</v>
      </c>
      <c r="C652" s="12" t="s">
        <v>38</v>
      </c>
      <c r="D652" s="12" t="s">
        <v>1346</v>
      </c>
      <c r="E652" s="7">
        <v>196740644</v>
      </c>
      <c r="F652" s="7">
        <v>0</v>
      </c>
      <c r="G652" s="7">
        <v>0</v>
      </c>
      <c r="H652" s="7">
        <v>0</v>
      </c>
      <c r="I652" s="7">
        <v>0</v>
      </c>
      <c r="J652" s="8">
        <v>0</v>
      </c>
      <c r="K652" s="8">
        <v>0</v>
      </c>
      <c r="L652" s="8">
        <v>0</v>
      </c>
    </row>
    <row r="653" spans="1:12" ht="20.25">
      <c r="A653" t="s">
        <v>37</v>
      </c>
      <c r="B653" t="s">
        <v>1347</v>
      </c>
      <c r="C653" s="12" t="s">
        <v>38</v>
      </c>
      <c r="D653" s="12" t="s">
        <v>1348</v>
      </c>
      <c r="E653" s="7">
        <v>40788651</v>
      </c>
      <c r="F653" s="7">
        <v>0</v>
      </c>
      <c r="G653" s="7">
        <v>0</v>
      </c>
      <c r="H653" s="7">
        <v>0</v>
      </c>
      <c r="I653" s="7">
        <v>0</v>
      </c>
      <c r="J653" s="8">
        <v>0</v>
      </c>
      <c r="K653" s="8">
        <v>0</v>
      </c>
      <c r="L653" s="8">
        <v>0</v>
      </c>
    </row>
    <row r="654" spans="1:12" ht="20.25">
      <c r="A654" t="s">
        <v>37</v>
      </c>
      <c r="B654" t="s">
        <v>1349</v>
      </c>
      <c r="C654" s="12" t="s">
        <v>38</v>
      </c>
      <c r="D654" s="12" t="s">
        <v>1350</v>
      </c>
      <c r="E654" s="7">
        <v>43874889</v>
      </c>
      <c r="F654" s="7">
        <v>0</v>
      </c>
      <c r="G654" s="7">
        <v>0</v>
      </c>
      <c r="H654" s="7">
        <v>0</v>
      </c>
      <c r="I654" s="7">
        <v>0</v>
      </c>
      <c r="J654" s="8">
        <v>0</v>
      </c>
      <c r="K654" s="8">
        <v>0</v>
      </c>
      <c r="L654" s="8">
        <v>0</v>
      </c>
    </row>
    <row r="655" spans="1:12" ht="20.25">
      <c r="A655" t="s">
        <v>37</v>
      </c>
      <c r="B655" t="s">
        <v>1351</v>
      </c>
      <c r="C655" s="12" t="s">
        <v>38</v>
      </c>
      <c r="D655" s="12" t="s">
        <v>1352</v>
      </c>
      <c r="E655" s="7">
        <v>65354195</v>
      </c>
      <c r="F655" s="7">
        <v>0</v>
      </c>
      <c r="G655" s="7">
        <v>0</v>
      </c>
      <c r="H655" s="7">
        <v>0</v>
      </c>
      <c r="I655" s="7">
        <v>0</v>
      </c>
      <c r="J655" s="8">
        <v>0</v>
      </c>
      <c r="K655" s="8">
        <v>0</v>
      </c>
      <c r="L655" s="8">
        <v>0</v>
      </c>
    </row>
    <row r="656" spans="1:12" ht="20.25">
      <c r="A656" t="s">
        <v>37</v>
      </c>
      <c r="B656" t="s">
        <v>1353</v>
      </c>
      <c r="C656" s="12" t="s">
        <v>38</v>
      </c>
      <c r="D656" s="12" t="s">
        <v>1354</v>
      </c>
      <c r="E656" s="7">
        <v>7815446</v>
      </c>
      <c r="F656" s="7">
        <v>13057583</v>
      </c>
      <c r="G656" s="7">
        <v>95571000</v>
      </c>
      <c r="H656" s="7">
        <v>108628583</v>
      </c>
      <c r="I656" s="7">
        <v>30247226</v>
      </c>
      <c r="J656" s="8">
        <v>43304809</v>
      </c>
      <c r="K656" s="8">
        <v>95571000</v>
      </c>
      <c r="L656" s="8">
        <v>138875809</v>
      </c>
    </row>
    <row r="657" spans="1:12" ht="20.25">
      <c r="A657" t="s">
        <v>37</v>
      </c>
      <c r="B657" t="s">
        <v>1355</v>
      </c>
      <c r="C657" s="12" t="s">
        <v>38</v>
      </c>
      <c r="D657" s="12" t="s">
        <v>462</v>
      </c>
      <c r="E657" s="7">
        <v>25982383</v>
      </c>
      <c r="F657" s="7">
        <v>0</v>
      </c>
      <c r="G657" s="7">
        <v>0</v>
      </c>
      <c r="H657" s="7">
        <v>0</v>
      </c>
      <c r="I657" s="7">
        <v>0</v>
      </c>
      <c r="J657" s="8">
        <v>0</v>
      </c>
      <c r="K657" s="8">
        <v>0</v>
      </c>
      <c r="L657" s="8">
        <v>0</v>
      </c>
    </row>
    <row r="658" spans="1:13" ht="20.25">
      <c r="A658" t="s">
        <v>1356</v>
      </c>
      <c r="B658" t="s">
        <v>1357</v>
      </c>
      <c r="C658" s="12" t="s">
        <v>40</v>
      </c>
      <c r="D658" s="12" t="s">
        <v>1358</v>
      </c>
      <c r="E658" s="7">
        <v>671150714</v>
      </c>
      <c r="F658" s="7">
        <v>4339878937</v>
      </c>
      <c r="G658" s="7">
        <v>1598211000</v>
      </c>
      <c r="H658" s="7">
        <v>5938089937</v>
      </c>
      <c r="I658" s="7">
        <v>3379764877</v>
      </c>
      <c r="J658" s="8">
        <v>7719643814</v>
      </c>
      <c r="K658" s="8">
        <v>1598211000</v>
      </c>
      <c r="L658" s="8">
        <v>9317854814</v>
      </c>
      <c r="M658" s="22">
        <v>1</v>
      </c>
    </row>
    <row r="659" spans="1:12" ht="20.25">
      <c r="A659" t="s">
        <v>39</v>
      </c>
      <c r="B659" t="s">
        <v>1359</v>
      </c>
      <c r="C659" s="12" t="s">
        <v>40</v>
      </c>
      <c r="D659" s="12" t="s">
        <v>1360</v>
      </c>
      <c r="E659" s="7">
        <v>36463053</v>
      </c>
      <c r="F659" s="7">
        <v>0</v>
      </c>
      <c r="G659" s="7">
        <v>0</v>
      </c>
      <c r="H659" s="7">
        <v>0</v>
      </c>
      <c r="I659" s="7">
        <v>0</v>
      </c>
      <c r="J659" s="8">
        <v>0</v>
      </c>
      <c r="K659" s="8">
        <v>0</v>
      </c>
      <c r="L659" s="8">
        <v>0</v>
      </c>
    </row>
    <row r="660" spans="1:12" ht="20.25">
      <c r="A660" t="s">
        <v>39</v>
      </c>
      <c r="B660" t="s">
        <v>1361</v>
      </c>
      <c r="C660" s="12" t="s">
        <v>40</v>
      </c>
      <c r="D660" s="12" t="s">
        <v>1362</v>
      </c>
      <c r="E660" s="7">
        <v>109684618</v>
      </c>
      <c r="F660" s="7">
        <v>0</v>
      </c>
      <c r="G660" s="7">
        <v>0</v>
      </c>
      <c r="H660" s="7">
        <v>0</v>
      </c>
      <c r="I660" s="7">
        <v>0</v>
      </c>
      <c r="J660" s="8">
        <v>0</v>
      </c>
      <c r="K660" s="8">
        <v>0</v>
      </c>
      <c r="L660" s="8">
        <v>0</v>
      </c>
    </row>
    <row r="661" spans="1:12" ht="20.25">
      <c r="A661" t="s">
        <v>39</v>
      </c>
      <c r="B661" t="s">
        <v>1363</v>
      </c>
      <c r="C661" s="12" t="s">
        <v>40</v>
      </c>
      <c r="D661" s="12" t="s">
        <v>1364</v>
      </c>
      <c r="E661" s="7">
        <v>62174468</v>
      </c>
      <c r="F661" s="7">
        <v>0</v>
      </c>
      <c r="G661" s="7">
        <v>0</v>
      </c>
      <c r="H661" s="7">
        <v>0</v>
      </c>
      <c r="I661" s="7">
        <v>0</v>
      </c>
      <c r="J661" s="8">
        <v>0</v>
      </c>
      <c r="K661" s="8">
        <v>0</v>
      </c>
      <c r="L661" s="8">
        <v>0</v>
      </c>
    </row>
    <row r="662" spans="1:12" ht="20.25">
      <c r="A662" t="s">
        <v>39</v>
      </c>
      <c r="B662" t="s">
        <v>1365</v>
      </c>
      <c r="C662" s="12" t="s">
        <v>40</v>
      </c>
      <c r="D662" s="12" t="s">
        <v>1366</v>
      </c>
      <c r="E662" s="7">
        <v>23319585</v>
      </c>
      <c r="F662" s="7">
        <v>0</v>
      </c>
      <c r="G662" s="7">
        <v>0</v>
      </c>
      <c r="H662" s="7">
        <v>0</v>
      </c>
      <c r="I662" s="7">
        <v>0</v>
      </c>
      <c r="J662" s="8">
        <v>0</v>
      </c>
      <c r="K662" s="8">
        <v>0</v>
      </c>
      <c r="L662" s="8">
        <v>0</v>
      </c>
    </row>
    <row r="663" spans="1:12" ht="20.25">
      <c r="A663" t="s">
        <v>39</v>
      </c>
      <c r="B663" t="s">
        <v>1367</v>
      </c>
      <c r="C663" s="12" t="s">
        <v>40</v>
      </c>
      <c r="D663" s="12" t="s">
        <v>1368</v>
      </c>
      <c r="E663" s="7">
        <v>29507051</v>
      </c>
      <c r="F663" s="7">
        <v>106361034</v>
      </c>
      <c r="G663" s="7">
        <v>112437000</v>
      </c>
      <c r="H663" s="7">
        <v>218798034</v>
      </c>
      <c r="I663" s="7">
        <v>87528074</v>
      </c>
      <c r="J663" s="8">
        <v>193889108</v>
      </c>
      <c r="K663" s="8">
        <v>112437000</v>
      </c>
      <c r="L663" s="8">
        <v>306326108</v>
      </c>
    </row>
    <row r="664" spans="1:12" ht="20.25">
      <c r="A664" t="s">
        <v>39</v>
      </c>
      <c r="B664" t="s">
        <v>1369</v>
      </c>
      <c r="C664" s="12" t="s">
        <v>40</v>
      </c>
      <c r="D664" s="12" t="s">
        <v>1370</v>
      </c>
      <c r="E664" s="7">
        <v>176654437</v>
      </c>
      <c r="F664" s="7">
        <v>0</v>
      </c>
      <c r="G664" s="7">
        <v>0</v>
      </c>
      <c r="H664" s="7">
        <v>0</v>
      </c>
      <c r="I664" s="7">
        <v>0</v>
      </c>
      <c r="J664" s="8">
        <v>0</v>
      </c>
      <c r="K664" s="8">
        <v>0</v>
      </c>
      <c r="L664" s="8">
        <v>0</v>
      </c>
    </row>
    <row r="665" spans="1:12" ht="20.25">
      <c r="A665" t="s">
        <v>39</v>
      </c>
      <c r="B665" t="s">
        <v>1371</v>
      </c>
      <c r="C665" s="12" t="s">
        <v>40</v>
      </c>
      <c r="D665" s="12" t="s">
        <v>157</v>
      </c>
      <c r="E665" s="7">
        <v>30003388</v>
      </c>
      <c r="F665" s="7">
        <v>0</v>
      </c>
      <c r="G665" s="7">
        <v>0</v>
      </c>
      <c r="H665" s="7">
        <v>0</v>
      </c>
      <c r="I665" s="7">
        <v>0</v>
      </c>
      <c r="J665" s="8">
        <v>0</v>
      </c>
      <c r="K665" s="8">
        <v>0</v>
      </c>
      <c r="L665" s="8">
        <v>0</v>
      </c>
    </row>
    <row r="666" spans="1:12" ht="20.25">
      <c r="A666" t="s">
        <v>39</v>
      </c>
      <c r="B666" t="s">
        <v>1372</v>
      </c>
      <c r="C666" s="12" t="s">
        <v>40</v>
      </c>
      <c r="D666" s="12" t="s">
        <v>1373</v>
      </c>
      <c r="E666" s="7">
        <v>133576753</v>
      </c>
      <c r="F666" s="7">
        <v>0</v>
      </c>
      <c r="G666" s="7">
        <v>0</v>
      </c>
      <c r="H666" s="7">
        <v>0</v>
      </c>
      <c r="I666" s="7">
        <v>0</v>
      </c>
      <c r="J666" s="8">
        <v>0</v>
      </c>
      <c r="K666" s="8">
        <v>0</v>
      </c>
      <c r="L666" s="8">
        <v>0</v>
      </c>
    </row>
    <row r="667" spans="1:12" ht="20.25">
      <c r="A667" t="s">
        <v>39</v>
      </c>
      <c r="B667" t="s">
        <v>1374</v>
      </c>
      <c r="C667" s="12" t="s">
        <v>40</v>
      </c>
      <c r="D667" s="12" t="s">
        <v>1375</v>
      </c>
      <c r="E667" s="7">
        <v>48555720</v>
      </c>
      <c r="F667" s="7">
        <v>156883869</v>
      </c>
      <c r="G667" s="7">
        <v>129157000</v>
      </c>
      <c r="H667" s="7">
        <v>286040869</v>
      </c>
      <c r="I667" s="7">
        <v>122410400</v>
      </c>
      <c r="J667" s="8">
        <v>279294269</v>
      </c>
      <c r="K667" s="8">
        <v>129157000</v>
      </c>
      <c r="L667" s="8">
        <v>408451269</v>
      </c>
    </row>
    <row r="668" spans="1:12" ht="20.25">
      <c r="A668" t="s">
        <v>39</v>
      </c>
      <c r="B668" t="s">
        <v>1376</v>
      </c>
      <c r="C668" s="12" t="s">
        <v>40</v>
      </c>
      <c r="D668" s="12" t="s">
        <v>1377</v>
      </c>
      <c r="E668" s="7">
        <v>47753363</v>
      </c>
      <c r="F668" s="7">
        <v>0</v>
      </c>
      <c r="G668" s="7">
        <v>0</v>
      </c>
      <c r="H668" s="7">
        <v>0</v>
      </c>
      <c r="I668" s="7">
        <v>0</v>
      </c>
      <c r="J668" s="8">
        <v>0</v>
      </c>
      <c r="K668" s="8">
        <v>0</v>
      </c>
      <c r="L668" s="8">
        <v>0</v>
      </c>
    </row>
    <row r="669" spans="1:12" ht="20.25">
      <c r="A669" t="s">
        <v>39</v>
      </c>
      <c r="B669" t="s">
        <v>1378</v>
      </c>
      <c r="C669" s="12" t="s">
        <v>40</v>
      </c>
      <c r="D669" s="12" t="s">
        <v>1379</v>
      </c>
      <c r="E669" s="7">
        <v>107882144</v>
      </c>
      <c r="F669" s="7">
        <v>382859614</v>
      </c>
      <c r="G669" s="7">
        <v>182295000</v>
      </c>
      <c r="H669" s="7">
        <v>565154614</v>
      </c>
      <c r="I669" s="7">
        <v>266944042</v>
      </c>
      <c r="J669" s="8">
        <v>649803656</v>
      </c>
      <c r="K669" s="8">
        <v>182295000</v>
      </c>
      <c r="L669" s="8">
        <v>832098656</v>
      </c>
    </row>
    <row r="670" spans="1:12" ht="20.25">
      <c r="A670" t="s">
        <v>39</v>
      </c>
      <c r="B670" t="s">
        <v>1380</v>
      </c>
      <c r="C670" s="12" t="s">
        <v>40</v>
      </c>
      <c r="D670" s="12" t="s">
        <v>1381</v>
      </c>
      <c r="E670" s="7">
        <v>55967659</v>
      </c>
      <c r="F670" s="7">
        <v>0</v>
      </c>
      <c r="G670" s="7">
        <v>0</v>
      </c>
      <c r="H670" s="7">
        <v>0</v>
      </c>
      <c r="I670" s="7">
        <v>0</v>
      </c>
      <c r="J670" s="8">
        <v>0</v>
      </c>
      <c r="K670" s="8">
        <v>0</v>
      </c>
      <c r="L670" s="8">
        <v>0</v>
      </c>
    </row>
    <row r="671" spans="1:12" ht="20.25">
      <c r="A671" t="s">
        <v>39</v>
      </c>
      <c r="B671" t="s">
        <v>1382</v>
      </c>
      <c r="C671" s="12" t="s">
        <v>40</v>
      </c>
      <c r="D671" s="12" t="s">
        <v>1383</v>
      </c>
      <c r="E671" s="7">
        <v>23753020</v>
      </c>
      <c r="F671" s="7">
        <v>0</v>
      </c>
      <c r="G671" s="7">
        <v>0</v>
      </c>
      <c r="H671" s="7">
        <v>0</v>
      </c>
      <c r="I671" s="7">
        <v>0</v>
      </c>
      <c r="J671" s="8">
        <v>0</v>
      </c>
      <c r="K671" s="8">
        <v>0</v>
      </c>
      <c r="L671" s="8">
        <v>0</v>
      </c>
    </row>
    <row r="672" spans="1:12" ht="20.25">
      <c r="A672" t="s">
        <v>39</v>
      </c>
      <c r="B672" t="s">
        <v>1384</v>
      </c>
      <c r="C672" s="12" t="s">
        <v>40</v>
      </c>
      <c r="D672" s="12" t="s">
        <v>1385</v>
      </c>
      <c r="E672" s="7">
        <v>13470598</v>
      </c>
      <c r="F672" s="7">
        <v>0</v>
      </c>
      <c r="G672" s="7">
        <v>0</v>
      </c>
      <c r="H672" s="7">
        <v>0</v>
      </c>
      <c r="I672" s="7">
        <v>0</v>
      </c>
      <c r="J672" s="8">
        <v>0</v>
      </c>
      <c r="K672" s="8">
        <v>0</v>
      </c>
      <c r="L672" s="8">
        <v>0</v>
      </c>
    </row>
    <row r="673" spans="1:12" ht="20.25">
      <c r="A673" t="s">
        <v>39</v>
      </c>
      <c r="B673" t="s">
        <v>1386</v>
      </c>
      <c r="C673" s="12" t="s">
        <v>40</v>
      </c>
      <c r="D673" s="12" t="s">
        <v>1387</v>
      </c>
      <c r="E673" s="7">
        <v>23372484</v>
      </c>
      <c r="F673" s="7">
        <v>0</v>
      </c>
      <c r="G673" s="7">
        <v>0</v>
      </c>
      <c r="H673" s="7">
        <v>0</v>
      </c>
      <c r="I673" s="7">
        <v>0</v>
      </c>
      <c r="J673" s="8">
        <v>0</v>
      </c>
      <c r="K673" s="8">
        <v>0</v>
      </c>
      <c r="L673" s="8">
        <v>0</v>
      </c>
    </row>
    <row r="674" spans="1:12" ht="20.25">
      <c r="A674" t="s">
        <v>39</v>
      </c>
      <c r="B674" t="s">
        <v>1388</v>
      </c>
      <c r="C674" s="12" t="s">
        <v>40</v>
      </c>
      <c r="D674" s="12" t="s">
        <v>1389</v>
      </c>
      <c r="E674" s="7">
        <v>140994553</v>
      </c>
      <c r="F674" s="7">
        <v>0</v>
      </c>
      <c r="G674" s="7">
        <v>0</v>
      </c>
      <c r="H674" s="7">
        <v>0</v>
      </c>
      <c r="I674" s="7">
        <v>0</v>
      </c>
      <c r="J674" s="8">
        <v>0</v>
      </c>
      <c r="K674" s="8">
        <v>0</v>
      </c>
      <c r="L674" s="8">
        <v>0</v>
      </c>
    </row>
    <row r="675" spans="1:12" ht="20.25">
      <c r="A675" t="s">
        <v>39</v>
      </c>
      <c r="B675" t="s">
        <v>1390</v>
      </c>
      <c r="C675" s="12" t="s">
        <v>40</v>
      </c>
      <c r="D675" s="12" t="s">
        <v>1391</v>
      </c>
      <c r="E675" s="7">
        <v>108669653</v>
      </c>
      <c r="F675" s="7">
        <v>395275358</v>
      </c>
      <c r="G675" s="7">
        <v>237373000</v>
      </c>
      <c r="H675" s="7">
        <v>632648358</v>
      </c>
      <c r="I675" s="7">
        <v>287360175</v>
      </c>
      <c r="J675" s="8">
        <v>682635533</v>
      </c>
      <c r="K675" s="8">
        <v>237373000</v>
      </c>
      <c r="L675" s="8">
        <v>920008533</v>
      </c>
    </row>
    <row r="676" spans="1:12" ht="20.25">
      <c r="A676" t="s">
        <v>39</v>
      </c>
      <c r="B676" t="s">
        <v>1392</v>
      </c>
      <c r="C676" s="12" t="s">
        <v>40</v>
      </c>
      <c r="D676" s="12" t="s">
        <v>1393</v>
      </c>
      <c r="E676" s="7">
        <v>44628355</v>
      </c>
      <c r="F676" s="7">
        <v>0</v>
      </c>
      <c r="G676" s="7">
        <v>0</v>
      </c>
      <c r="H676" s="7">
        <v>0</v>
      </c>
      <c r="I676" s="7">
        <v>0</v>
      </c>
      <c r="J676" s="8">
        <v>0</v>
      </c>
      <c r="K676" s="8">
        <v>0</v>
      </c>
      <c r="L676" s="8">
        <v>0</v>
      </c>
    </row>
    <row r="677" spans="1:12" ht="20.25">
      <c r="A677" t="s">
        <v>39</v>
      </c>
      <c r="B677" t="s">
        <v>1394</v>
      </c>
      <c r="C677" s="12" t="s">
        <v>40</v>
      </c>
      <c r="D677" s="12" t="s">
        <v>1395</v>
      </c>
      <c r="E677" s="7">
        <v>31519551</v>
      </c>
      <c r="F677" s="7">
        <v>0</v>
      </c>
      <c r="G677" s="7">
        <v>0</v>
      </c>
      <c r="H677" s="7">
        <v>0</v>
      </c>
      <c r="I677" s="7">
        <v>0</v>
      </c>
      <c r="J677" s="8">
        <v>0</v>
      </c>
      <c r="K677" s="8">
        <v>0</v>
      </c>
      <c r="L677" s="8">
        <v>0</v>
      </c>
    </row>
    <row r="678" spans="1:12" ht="20.25">
      <c r="A678" t="s">
        <v>39</v>
      </c>
      <c r="B678" t="s">
        <v>1396</v>
      </c>
      <c r="C678" s="12" t="s">
        <v>40</v>
      </c>
      <c r="D678" s="12" t="s">
        <v>1397</v>
      </c>
      <c r="E678" s="7">
        <v>37184091</v>
      </c>
      <c r="F678" s="7">
        <v>0</v>
      </c>
      <c r="G678" s="7">
        <v>0</v>
      </c>
      <c r="H678" s="7">
        <v>0</v>
      </c>
      <c r="I678" s="7">
        <v>0</v>
      </c>
      <c r="J678" s="8">
        <v>0</v>
      </c>
      <c r="K678" s="8">
        <v>0</v>
      </c>
      <c r="L678" s="8">
        <v>0</v>
      </c>
    </row>
    <row r="679" spans="1:12" ht="20.25">
      <c r="A679" t="s">
        <v>39</v>
      </c>
      <c r="B679" t="s">
        <v>1398</v>
      </c>
      <c r="C679" s="12" t="s">
        <v>40</v>
      </c>
      <c r="D679" s="12" t="s">
        <v>747</v>
      </c>
      <c r="E679" s="7">
        <v>16755195</v>
      </c>
      <c r="F679" s="7">
        <v>51987074</v>
      </c>
      <c r="G679" s="7">
        <v>78049000</v>
      </c>
      <c r="H679" s="7">
        <v>130036074</v>
      </c>
      <c r="I679" s="7">
        <v>48994417</v>
      </c>
      <c r="J679" s="8">
        <v>100981491</v>
      </c>
      <c r="K679" s="8">
        <v>78049000</v>
      </c>
      <c r="L679" s="8">
        <v>179030491</v>
      </c>
    </row>
    <row r="680" spans="1:12" ht="20.25">
      <c r="A680" t="s">
        <v>39</v>
      </c>
      <c r="B680" t="s">
        <v>1399</v>
      </c>
      <c r="C680" s="12" t="s">
        <v>40</v>
      </c>
      <c r="D680" s="12" t="s">
        <v>1400</v>
      </c>
      <c r="E680" s="7">
        <v>38432213</v>
      </c>
      <c r="F680" s="7">
        <v>0</v>
      </c>
      <c r="G680" s="7">
        <v>0</v>
      </c>
      <c r="H680" s="7">
        <v>0</v>
      </c>
      <c r="I680" s="7">
        <v>0</v>
      </c>
      <c r="J680" s="8">
        <v>0</v>
      </c>
      <c r="K680" s="8">
        <v>0</v>
      </c>
      <c r="L680" s="8">
        <v>0</v>
      </c>
    </row>
    <row r="681" spans="1:12" ht="20.25">
      <c r="A681" t="s">
        <v>39</v>
      </c>
      <c r="B681" t="s">
        <v>1401</v>
      </c>
      <c r="C681" s="12" t="s">
        <v>40</v>
      </c>
      <c r="D681" s="12" t="s">
        <v>1402</v>
      </c>
      <c r="E681" s="7">
        <v>15336980</v>
      </c>
      <c r="F681" s="7">
        <v>0</v>
      </c>
      <c r="G681" s="7">
        <v>0</v>
      </c>
      <c r="H681" s="7">
        <v>0</v>
      </c>
      <c r="I681" s="7">
        <v>0</v>
      </c>
      <c r="J681" s="8">
        <v>0</v>
      </c>
      <c r="K681" s="8">
        <v>0</v>
      </c>
      <c r="L681" s="8">
        <v>0</v>
      </c>
    </row>
    <row r="682" spans="1:12" ht="20.25">
      <c r="A682" t="s">
        <v>39</v>
      </c>
      <c r="B682" t="s">
        <v>1403</v>
      </c>
      <c r="C682" s="12" t="s">
        <v>40</v>
      </c>
      <c r="D682" s="12" t="s">
        <v>1404</v>
      </c>
      <c r="E682" s="7">
        <v>41683467</v>
      </c>
      <c r="F682" s="7">
        <v>0</v>
      </c>
      <c r="G682" s="7">
        <v>0</v>
      </c>
      <c r="H682" s="7">
        <v>0</v>
      </c>
      <c r="I682" s="7">
        <v>0</v>
      </c>
      <c r="J682" s="8">
        <v>0</v>
      </c>
      <c r="K682" s="8">
        <v>0</v>
      </c>
      <c r="L682" s="8">
        <v>0</v>
      </c>
    </row>
    <row r="683" spans="1:12" ht="20.25">
      <c r="A683" t="s">
        <v>39</v>
      </c>
      <c r="B683" t="s">
        <v>1405</v>
      </c>
      <c r="C683" s="12" t="s">
        <v>40</v>
      </c>
      <c r="D683" s="12" t="s">
        <v>1406</v>
      </c>
      <c r="E683" s="7">
        <v>20549447</v>
      </c>
      <c r="F683" s="7">
        <v>0</v>
      </c>
      <c r="G683" s="7">
        <v>0</v>
      </c>
      <c r="H683" s="7">
        <v>0</v>
      </c>
      <c r="I683" s="7">
        <v>0</v>
      </c>
      <c r="J683" s="8">
        <v>0</v>
      </c>
      <c r="K683" s="8">
        <v>0</v>
      </c>
      <c r="L683" s="8">
        <v>0</v>
      </c>
    </row>
    <row r="684" spans="1:12" ht="20.25">
      <c r="A684" t="s">
        <v>39</v>
      </c>
      <c r="B684" t="s">
        <v>1407</v>
      </c>
      <c r="C684" s="12" t="s">
        <v>40</v>
      </c>
      <c r="D684" s="12" t="s">
        <v>1408</v>
      </c>
      <c r="E684" s="7">
        <v>34918917</v>
      </c>
      <c r="F684" s="7">
        <v>0</v>
      </c>
      <c r="G684" s="7">
        <v>0</v>
      </c>
      <c r="H684" s="7">
        <v>0</v>
      </c>
      <c r="I684" s="7">
        <v>0</v>
      </c>
      <c r="J684" s="8">
        <v>0</v>
      </c>
      <c r="K684" s="8">
        <v>0</v>
      </c>
      <c r="L684" s="8">
        <v>0</v>
      </c>
    </row>
    <row r="685" spans="1:12" ht="20.25">
      <c r="A685" t="s">
        <v>39</v>
      </c>
      <c r="B685" t="s">
        <v>1409</v>
      </c>
      <c r="C685" s="12" t="s">
        <v>40</v>
      </c>
      <c r="D685" s="12" t="s">
        <v>1410</v>
      </c>
      <c r="E685" s="7">
        <v>30473432</v>
      </c>
      <c r="F685" s="7">
        <v>0</v>
      </c>
      <c r="G685" s="7">
        <v>0</v>
      </c>
      <c r="H685" s="7">
        <v>0</v>
      </c>
      <c r="I685" s="7">
        <v>0</v>
      </c>
      <c r="J685" s="8">
        <v>0</v>
      </c>
      <c r="K685" s="8">
        <v>0</v>
      </c>
      <c r="L685" s="8">
        <v>0</v>
      </c>
    </row>
    <row r="686" spans="1:12" ht="20.25">
      <c r="A686" t="s">
        <v>39</v>
      </c>
      <c r="B686" t="s">
        <v>1411</v>
      </c>
      <c r="C686" s="12" t="s">
        <v>40</v>
      </c>
      <c r="D686" s="12" t="s">
        <v>1412</v>
      </c>
      <c r="E686" s="7">
        <v>8508721</v>
      </c>
      <c r="F686" s="7">
        <v>0</v>
      </c>
      <c r="G686" s="7">
        <v>0</v>
      </c>
      <c r="H686" s="7">
        <v>0</v>
      </c>
      <c r="I686" s="7">
        <v>0</v>
      </c>
      <c r="J686" s="8">
        <v>0</v>
      </c>
      <c r="K686" s="8">
        <v>0</v>
      </c>
      <c r="L686" s="8">
        <v>0</v>
      </c>
    </row>
    <row r="687" spans="1:12" ht="20.25">
      <c r="A687" t="s">
        <v>39</v>
      </c>
      <c r="B687" t="s">
        <v>1413</v>
      </c>
      <c r="C687" s="12" t="s">
        <v>40</v>
      </c>
      <c r="D687" s="12" t="s">
        <v>1414</v>
      </c>
      <c r="E687" s="7">
        <v>126006370</v>
      </c>
      <c r="F687" s="7">
        <v>0</v>
      </c>
      <c r="G687" s="7">
        <v>0</v>
      </c>
      <c r="H687" s="7">
        <v>0</v>
      </c>
      <c r="I687" s="7">
        <v>0</v>
      </c>
      <c r="J687" s="8">
        <v>0</v>
      </c>
      <c r="K687" s="8">
        <v>0</v>
      </c>
      <c r="L687" s="8">
        <v>0</v>
      </c>
    </row>
    <row r="688" spans="1:12" ht="20.25">
      <c r="A688" t="s">
        <v>41</v>
      </c>
      <c r="B688" t="s">
        <v>1415</v>
      </c>
      <c r="C688" s="12" t="s">
        <v>42</v>
      </c>
      <c r="D688" s="12" t="s">
        <v>1416</v>
      </c>
      <c r="E688" s="7">
        <v>344338078</v>
      </c>
      <c r="F688" s="7">
        <v>1180493396</v>
      </c>
      <c r="G688" s="7">
        <v>582232000</v>
      </c>
      <c r="H688" s="7">
        <v>1762725396</v>
      </c>
      <c r="I688" s="7">
        <v>819077559</v>
      </c>
      <c r="J688" s="8">
        <v>1999570955</v>
      </c>
      <c r="K688" s="8">
        <v>582232000</v>
      </c>
      <c r="L688" s="8">
        <v>2581802955</v>
      </c>
    </row>
    <row r="689" spans="1:12" ht="20.25">
      <c r="A689" t="s">
        <v>41</v>
      </c>
      <c r="B689" t="s">
        <v>1417</v>
      </c>
      <c r="C689" s="12" t="s">
        <v>42</v>
      </c>
      <c r="D689" s="12" t="s">
        <v>1418</v>
      </c>
      <c r="E689" s="7">
        <v>45167720</v>
      </c>
      <c r="F689" s="7">
        <v>130330608</v>
      </c>
      <c r="G689" s="7">
        <v>167061000</v>
      </c>
      <c r="H689" s="7">
        <v>297391608</v>
      </c>
      <c r="I689" s="7">
        <v>114749595</v>
      </c>
      <c r="J689" s="8">
        <v>245080203</v>
      </c>
      <c r="K689" s="8">
        <v>167061000</v>
      </c>
      <c r="L689" s="8">
        <v>412141203</v>
      </c>
    </row>
    <row r="690" spans="1:12" ht="20.25">
      <c r="A690" t="s">
        <v>41</v>
      </c>
      <c r="B690" t="s">
        <v>1419</v>
      </c>
      <c r="C690" s="12" t="s">
        <v>42</v>
      </c>
      <c r="D690" s="12" t="s">
        <v>1420</v>
      </c>
      <c r="E690" s="7">
        <v>1487913</v>
      </c>
      <c r="F690" s="7">
        <v>0</v>
      </c>
      <c r="G690" s="7">
        <v>0</v>
      </c>
      <c r="H690" s="7">
        <v>0</v>
      </c>
      <c r="I690" s="7">
        <v>0</v>
      </c>
      <c r="J690" s="8">
        <v>0</v>
      </c>
      <c r="K690" s="8">
        <v>0</v>
      </c>
      <c r="L690" s="8">
        <v>0</v>
      </c>
    </row>
    <row r="691" spans="1:12" ht="20.25">
      <c r="A691" t="s">
        <v>41</v>
      </c>
      <c r="B691" t="s">
        <v>1421</v>
      </c>
      <c r="C691" s="12" t="s">
        <v>42</v>
      </c>
      <c r="D691" s="12" t="s">
        <v>1422</v>
      </c>
      <c r="E691" s="7">
        <v>6103027</v>
      </c>
      <c r="F691" s="7">
        <v>0</v>
      </c>
      <c r="G691" s="7">
        <v>0</v>
      </c>
      <c r="H691" s="7">
        <v>0</v>
      </c>
      <c r="I691" s="7">
        <v>0</v>
      </c>
      <c r="J691" s="8">
        <v>0</v>
      </c>
      <c r="K691" s="8">
        <v>0</v>
      </c>
      <c r="L691" s="8">
        <v>0</v>
      </c>
    </row>
    <row r="692" spans="1:12" ht="20.25">
      <c r="A692" t="s">
        <v>41</v>
      </c>
      <c r="B692" t="s">
        <v>1423</v>
      </c>
      <c r="C692" s="12" t="s">
        <v>42</v>
      </c>
      <c r="D692" s="12" t="s">
        <v>1424</v>
      </c>
      <c r="E692" s="7">
        <v>5112001</v>
      </c>
      <c r="F692" s="7">
        <v>12987882</v>
      </c>
      <c r="G692" s="7">
        <v>89939000</v>
      </c>
      <c r="H692" s="7">
        <v>102926882</v>
      </c>
      <c r="I692" s="7">
        <v>27620689</v>
      </c>
      <c r="J692" s="8">
        <v>40608571</v>
      </c>
      <c r="K692" s="8">
        <v>89939000</v>
      </c>
      <c r="L692" s="8">
        <v>130547571</v>
      </c>
    </row>
    <row r="693" spans="1:12" ht="20.25">
      <c r="A693" t="s">
        <v>41</v>
      </c>
      <c r="B693" t="s">
        <v>1425</v>
      </c>
      <c r="C693" s="12" t="s">
        <v>42</v>
      </c>
      <c r="D693" s="12" t="s">
        <v>1426</v>
      </c>
      <c r="E693" s="7">
        <v>4334776</v>
      </c>
      <c r="F693" s="7">
        <v>102902158</v>
      </c>
      <c r="G693" s="7">
        <v>69932000</v>
      </c>
      <c r="H693" s="7">
        <v>172834158</v>
      </c>
      <c r="I693" s="7">
        <v>74751772</v>
      </c>
      <c r="J693" s="8">
        <v>177653930</v>
      </c>
      <c r="K693" s="8">
        <v>69932000</v>
      </c>
      <c r="L693" s="8">
        <v>247585930</v>
      </c>
    </row>
    <row r="694" spans="1:12" ht="20.25">
      <c r="A694" t="s">
        <v>41</v>
      </c>
      <c r="B694" t="s">
        <v>1427</v>
      </c>
      <c r="C694" s="12" t="s">
        <v>42</v>
      </c>
      <c r="D694" s="12" t="s">
        <v>1428</v>
      </c>
      <c r="E694" s="7">
        <v>24887182</v>
      </c>
      <c r="F694" s="7">
        <v>0</v>
      </c>
      <c r="G694" s="7">
        <v>0</v>
      </c>
      <c r="H694" s="7">
        <v>0</v>
      </c>
      <c r="I694" s="7">
        <v>0</v>
      </c>
      <c r="J694" s="8">
        <v>0</v>
      </c>
      <c r="K694" s="8">
        <v>0</v>
      </c>
      <c r="L694" s="8">
        <v>0</v>
      </c>
    </row>
    <row r="695" spans="1:12" ht="20.25">
      <c r="A695" t="s">
        <v>41</v>
      </c>
      <c r="B695" t="s">
        <v>1429</v>
      </c>
      <c r="C695" s="12" t="s">
        <v>42</v>
      </c>
      <c r="D695" s="12" t="s">
        <v>1430</v>
      </c>
      <c r="E695" s="7">
        <v>4031427</v>
      </c>
      <c r="F695" s="7">
        <v>0</v>
      </c>
      <c r="G695" s="7">
        <v>0</v>
      </c>
      <c r="H695" s="7">
        <v>0</v>
      </c>
      <c r="I695" s="7">
        <v>0</v>
      </c>
      <c r="J695" s="8">
        <v>0</v>
      </c>
      <c r="K695" s="8">
        <v>0</v>
      </c>
      <c r="L695" s="8">
        <v>0</v>
      </c>
    </row>
    <row r="696" spans="1:12" ht="20.25">
      <c r="A696" t="s">
        <v>41</v>
      </c>
      <c r="B696" t="s">
        <v>1431</v>
      </c>
      <c r="C696" s="12" t="s">
        <v>42</v>
      </c>
      <c r="D696" s="12" t="s">
        <v>1432</v>
      </c>
      <c r="E696" s="7">
        <v>21778688</v>
      </c>
      <c r="F696" s="7">
        <v>0</v>
      </c>
      <c r="G696" s="7">
        <v>0</v>
      </c>
      <c r="H696" s="7">
        <v>0</v>
      </c>
      <c r="I696" s="7">
        <v>0</v>
      </c>
      <c r="J696" s="8">
        <v>0</v>
      </c>
      <c r="K696" s="8">
        <v>0</v>
      </c>
      <c r="L696" s="8">
        <v>0</v>
      </c>
    </row>
    <row r="697" spans="1:12" ht="20.25">
      <c r="A697" t="s">
        <v>41</v>
      </c>
      <c r="B697" t="s">
        <v>1433</v>
      </c>
      <c r="C697" s="12" t="s">
        <v>42</v>
      </c>
      <c r="D697" s="12" t="s">
        <v>1434</v>
      </c>
      <c r="E697" s="7">
        <v>1224251</v>
      </c>
      <c r="F697" s="7">
        <v>0</v>
      </c>
      <c r="G697" s="7">
        <v>57313000</v>
      </c>
      <c r="H697" s="7">
        <v>57313000</v>
      </c>
      <c r="I697" s="7">
        <v>0</v>
      </c>
      <c r="J697" s="8">
        <v>0</v>
      </c>
      <c r="K697" s="8">
        <v>57313000</v>
      </c>
      <c r="L697" s="8">
        <v>57313000</v>
      </c>
    </row>
    <row r="698" spans="1:12" ht="20.25">
      <c r="A698" t="s">
        <v>41</v>
      </c>
      <c r="B698" t="s">
        <v>1435</v>
      </c>
      <c r="C698" s="12" t="s">
        <v>42</v>
      </c>
      <c r="D698" s="12" t="s">
        <v>1436</v>
      </c>
      <c r="E698" s="7">
        <v>12282714</v>
      </c>
      <c r="F698" s="7">
        <v>53093554</v>
      </c>
      <c r="G698" s="7">
        <v>72497000</v>
      </c>
      <c r="H698" s="7">
        <v>125590554</v>
      </c>
      <c r="I698" s="7">
        <v>46881179</v>
      </c>
      <c r="J698" s="8">
        <v>99974733</v>
      </c>
      <c r="K698" s="8">
        <v>72497000</v>
      </c>
      <c r="L698" s="8">
        <v>172471733</v>
      </c>
    </row>
    <row r="699" spans="1:12" ht="20.25">
      <c r="A699" t="s">
        <v>41</v>
      </c>
      <c r="B699" t="s">
        <v>1437</v>
      </c>
      <c r="C699" s="12" t="s">
        <v>42</v>
      </c>
      <c r="D699" s="12" t="s">
        <v>183</v>
      </c>
      <c r="E699" s="7">
        <v>50467630</v>
      </c>
      <c r="F699" s="7">
        <v>198387894</v>
      </c>
      <c r="G699" s="7">
        <v>37719000</v>
      </c>
      <c r="H699" s="7">
        <v>236106894</v>
      </c>
      <c r="I699" s="7">
        <v>123422269</v>
      </c>
      <c r="J699" s="8">
        <v>321810163</v>
      </c>
      <c r="K699" s="8">
        <v>37719000</v>
      </c>
      <c r="L699" s="8">
        <v>359529163</v>
      </c>
    </row>
    <row r="700" spans="1:12" ht="20.25">
      <c r="A700" t="s">
        <v>41</v>
      </c>
      <c r="B700" t="s">
        <v>1438</v>
      </c>
      <c r="C700" s="12" t="s">
        <v>42</v>
      </c>
      <c r="D700" s="12" t="s">
        <v>1381</v>
      </c>
      <c r="E700" s="7">
        <v>13387900</v>
      </c>
      <c r="F700" s="7">
        <v>49951616</v>
      </c>
      <c r="G700" s="7">
        <v>143072000</v>
      </c>
      <c r="H700" s="7">
        <v>193023616</v>
      </c>
      <c r="I700" s="7">
        <v>60158186</v>
      </c>
      <c r="J700" s="8">
        <v>110109802</v>
      </c>
      <c r="K700" s="8">
        <v>143072000</v>
      </c>
      <c r="L700" s="8">
        <v>253181802</v>
      </c>
    </row>
    <row r="701" spans="1:12" ht="20.25">
      <c r="A701" t="s">
        <v>41</v>
      </c>
      <c r="B701" t="s">
        <v>1439</v>
      </c>
      <c r="C701" s="12" t="s">
        <v>42</v>
      </c>
      <c r="D701" s="12" t="s">
        <v>1440</v>
      </c>
      <c r="E701" s="7">
        <v>17099622</v>
      </c>
      <c r="F701" s="7">
        <v>0</v>
      </c>
      <c r="G701" s="7">
        <v>0</v>
      </c>
      <c r="H701" s="7">
        <v>0</v>
      </c>
      <c r="I701" s="7">
        <v>0</v>
      </c>
      <c r="J701" s="8">
        <v>0</v>
      </c>
      <c r="K701" s="8">
        <v>0</v>
      </c>
      <c r="L701" s="8">
        <v>0</v>
      </c>
    </row>
    <row r="702" spans="1:12" ht="20.25">
      <c r="A702" t="s">
        <v>41</v>
      </c>
      <c r="B702" t="s">
        <v>1441</v>
      </c>
      <c r="C702" s="12" t="s">
        <v>42</v>
      </c>
      <c r="D702" s="12" t="s">
        <v>1442</v>
      </c>
      <c r="E702" s="7">
        <v>27839766</v>
      </c>
      <c r="F702" s="7">
        <v>0</v>
      </c>
      <c r="G702" s="7">
        <v>0</v>
      </c>
      <c r="H702" s="7">
        <v>0</v>
      </c>
      <c r="I702" s="7">
        <v>0</v>
      </c>
      <c r="J702" s="8">
        <v>0</v>
      </c>
      <c r="K702" s="8">
        <v>0</v>
      </c>
      <c r="L702" s="8">
        <v>0</v>
      </c>
    </row>
    <row r="703" spans="1:12" ht="20.25">
      <c r="A703" t="s">
        <v>41</v>
      </c>
      <c r="B703" t="s">
        <v>1443</v>
      </c>
      <c r="C703" s="12" t="s">
        <v>42</v>
      </c>
      <c r="D703" s="12" t="s">
        <v>1444</v>
      </c>
      <c r="E703" s="7">
        <v>21494885</v>
      </c>
      <c r="F703" s="7">
        <v>0</v>
      </c>
      <c r="G703" s="7">
        <v>0</v>
      </c>
      <c r="H703" s="7">
        <v>0</v>
      </c>
      <c r="I703" s="7">
        <v>0</v>
      </c>
      <c r="J703" s="8">
        <v>0</v>
      </c>
      <c r="K703" s="8">
        <v>0</v>
      </c>
      <c r="L703" s="8">
        <v>0</v>
      </c>
    </row>
    <row r="704" spans="1:12" ht="20.25">
      <c r="A704" t="s">
        <v>41</v>
      </c>
      <c r="B704" t="s">
        <v>1445</v>
      </c>
      <c r="C704" s="12" t="s">
        <v>42</v>
      </c>
      <c r="D704" s="12" t="s">
        <v>1446</v>
      </c>
      <c r="E704" s="7">
        <v>13145657</v>
      </c>
      <c r="F704" s="7">
        <v>0</v>
      </c>
      <c r="G704" s="7">
        <v>0</v>
      </c>
      <c r="H704" s="7">
        <v>0</v>
      </c>
      <c r="I704" s="7">
        <v>0</v>
      </c>
      <c r="J704" s="8">
        <v>0</v>
      </c>
      <c r="K704" s="8">
        <v>0</v>
      </c>
      <c r="L704" s="8">
        <v>0</v>
      </c>
    </row>
    <row r="705" spans="1:12" ht="20.25">
      <c r="A705" t="s">
        <v>41</v>
      </c>
      <c r="B705" t="s">
        <v>1447</v>
      </c>
      <c r="C705" s="12" t="s">
        <v>42</v>
      </c>
      <c r="D705" s="12" t="s">
        <v>1448</v>
      </c>
      <c r="E705" s="7">
        <v>36609746</v>
      </c>
      <c r="F705" s="7">
        <v>0</v>
      </c>
      <c r="G705" s="7">
        <v>0</v>
      </c>
      <c r="H705" s="7">
        <v>0</v>
      </c>
      <c r="I705" s="7">
        <v>0</v>
      </c>
      <c r="J705" s="8">
        <v>0</v>
      </c>
      <c r="K705" s="8">
        <v>0</v>
      </c>
      <c r="L705" s="8">
        <v>0</v>
      </c>
    </row>
    <row r="706" spans="1:12" ht="20.25">
      <c r="A706" t="s">
        <v>41</v>
      </c>
      <c r="B706" t="s">
        <v>1449</v>
      </c>
      <c r="C706" s="12" t="s">
        <v>42</v>
      </c>
      <c r="D706" s="12" t="s">
        <v>1450</v>
      </c>
      <c r="E706" s="7">
        <v>18586936</v>
      </c>
      <c r="F706" s="7">
        <v>0</v>
      </c>
      <c r="G706" s="7">
        <v>0</v>
      </c>
      <c r="H706" s="7">
        <v>0</v>
      </c>
      <c r="I706" s="7">
        <v>0</v>
      </c>
      <c r="J706" s="8">
        <v>0</v>
      </c>
      <c r="K706" s="8">
        <v>0</v>
      </c>
      <c r="L706" s="8">
        <v>0</v>
      </c>
    </row>
    <row r="707" spans="1:12" ht="20.25">
      <c r="A707" t="s">
        <v>41</v>
      </c>
      <c r="B707" t="s">
        <v>1451</v>
      </c>
      <c r="C707" s="12" t="s">
        <v>42</v>
      </c>
      <c r="D707" s="12" t="s">
        <v>1452</v>
      </c>
      <c r="E707" s="7">
        <v>34936674</v>
      </c>
      <c r="F707" s="7">
        <v>0</v>
      </c>
      <c r="G707" s="7">
        <v>0</v>
      </c>
      <c r="H707" s="7">
        <v>0</v>
      </c>
      <c r="I707" s="7">
        <v>0</v>
      </c>
      <c r="J707" s="8">
        <v>0</v>
      </c>
      <c r="K707" s="8">
        <v>0</v>
      </c>
      <c r="L707" s="8">
        <v>0</v>
      </c>
    </row>
    <row r="708" spans="1:12" ht="20.25">
      <c r="A708" t="s">
        <v>41</v>
      </c>
      <c r="B708" t="s">
        <v>1453</v>
      </c>
      <c r="C708" s="12" t="s">
        <v>42</v>
      </c>
      <c r="D708" s="12" t="s">
        <v>1454</v>
      </c>
      <c r="E708" s="7">
        <v>11802361</v>
      </c>
      <c r="F708" s="7">
        <v>379853778</v>
      </c>
      <c r="G708" s="7">
        <v>193257000</v>
      </c>
      <c r="H708" s="7">
        <v>573110778</v>
      </c>
      <c r="I708" s="7">
        <v>260830412</v>
      </c>
      <c r="J708" s="8">
        <v>640684190</v>
      </c>
      <c r="K708" s="8">
        <v>193257000</v>
      </c>
      <c r="L708" s="8">
        <v>833941190</v>
      </c>
    </row>
    <row r="709" spans="1:12" ht="20.25">
      <c r="A709" t="s">
        <v>41</v>
      </c>
      <c r="B709" t="s">
        <v>1455</v>
      </c>
      <c r="C709" s="12" t="s">
        <v>42</v>
      </c>
      <c r="D709" s="12" t="s">
        <v>1456</v>
      </c>
      <c r="E709" s="7">
        <v>22074726</v>
      </c>
      <c r="F709" s="7">
        <v>0</v>
      </c>
      <c r="G709" s="7">
        <v>0</v>
      </c>
      <c r="H709" s="7">
        <v>0</v>
      </c>
      <c r="I709" s="7">
        <v>0</v>
      </c>
      <c r="J709" s="8">
        <v>0</v>
      </c>
      <c r="K709" s="8">
        <v>0</v>
      </c>
      <c r="L709" s="8">
        <v>0</v>
      </c>
    </row>
    <row r="710" spans="1:12" ht="20.25">
      <c r="A710" t="s">
        <v>41</v>
      </c>
      <c r="B710" t="s">
        <v>1457</v>
      </c>
      <c r="C710" s="12" t="s">
        <v>42</v>
      </c>
      <c r="D710" s="12" t="s">
        <v>781</v>
      </c>
      <c r="E710" s="7">
        <v>33711138</v>
      </c>
      <c r="F710" s="7">
        <v>692173157</v>
      </c>
      <c r="G710" s="7">
        <v>116768000</v>
      </c>
      <c r="H710" s="7">
        <v>808941157</v>
      </c>
      <c r="I710" s="7">
        <v>420435939</v>
      </c>
      <c r="J710" s="8">
        <v>1112609096</v>
      </c>
      <c r="K710" s="8">
        <v>116768000</v>
      </c>
      <c r="L710" s="8">
        <v>1229377096</v>
      </c>
    </row>
    <row r="711" spans="1:12" ht="20.25">
      <c r="A711" t="s">
        <v>41</v>
      </c>
      <c r="B711" t="s">
        <v>1458</v>
      </c>
      <c r="C711" s="12" t="s">
        <v>42</v>
      </c>
      <c r="D711" s="12" t="s">
        <v>1459</v>
      </c>
      <c r="E711" s="7">
        <v>29704470</v>
      </c>
      <c r="F711" s="7">
        <v>0</v>
      </c>
      <c r="G711" s="7">
        <v>0</v>
      </c>
      <c r="H711" s="7">
        <v>0</v>
      </c>
      <c r="I711" s="7">
        <v>0</v>
      </c>
      <c r="J711" s="8">
        <v>0</v>
      </c>
      <c r="K711" s="8">
        <v>0</v>
      </c>
      <c r="L711" s="8">
        <v>0</v>
      </c>
    </row>
    <row r="712" spans="1:12" ht="20.25">
      <c r="A712" t="s">
        <v>41</v>
      </c>
      <c r="B712" t="s">
        <v>1460</v>
      </c>
      <c r="C712" s="12" t="s">
        <v>42</v>
      </c>
      <c r="D712" s="12" t="s">
        <v>1461</v>
      </c>
      <c r="E712" s="7">
        <v>1738490</v>
      </c>
      <c r="F712" s="7">
        <v>49714749</v>
      </c>
      <c r="G712" s="7">
        <v>50241000</v>
      </c>
      <c r="H712" s="7">
        <v>99955749</v>
      </c>
      <c r="I712" s="7">
        <v>39948660</v>
      </c>
      <c r="J712" s="8">
        <v>89663409</v>
      </c>
      <c r="K712" s="8">
        <v>50241000</v>
      </c>
      <c r="L712" s="8">
        <v>139904409</v>
      </c>
    </row>
    <row r="713" spans="1:12" ht="20.25">
      <c r="A713" t="s">
        <v>41</v>
      </c>
      <c r="B713" t="s">
        <v>1462</v>
      </c>
      <c r="C713" s="12" t="s">
        <v>42</v>
      </c>
      <c r="D713" s="12" t="s">
        <v>1463</v>
      </c>
      <c r="E713" s="7">
        <v>19518539</v>
      </c>
      <c r="F713" s="7">
        <v>0</v>
      </c>
      <c r="G713" s="7">
        <v>0</v>
      </c>
      <c r="H713" s="7">
        <v>0</v>
      </c>
      <c r="I713" s="7">
        <v>0</v>
      </c>
      <c r="J713" s="8">
        <v>0</v>
      </c>
      <c r="K713" s="8">
        <v>0</v>
      </c>
      <c r="L713" s="8">
        <v>0</v>
      </c>
    </row>
    <row r="714" spans="1:12" ht="20.25">
      <c r="A714" t="s">
        <v>41</v>
      </c>
      <c r="B714" t="s">
        <v>1464</v>
      </c>
      <c r="C714" s="12" t="s">
        <v>42</v>
      </c>
      <c r="D714" s="12" t="s">
        <v>1465</v>
      </c>
      <c r="E714" s="7">
        <v>1224700</v>
      </c>
      <c r="F714" s="7">
        <v>0</v>
      </c>
      <c r="G714" s="7">
        <v>0</v>
      </c>
      <c r="H714" s="7">
        <v>0</v>
      </c>
      <c r="I714" s="7">
        <v>0</v>
      </c>
      <c r="J714" s="8">
        <v>0</v>
      </c>
      <c r="K714" s="8">
        <v>0</v>
      </c>
      <c r="L714" s="8">
        <v>0</v>
      </c>
    </row>
    <row r="715" spans="1:12" ht="20.25">
      <c r="A715" t="s">
        <v>41</v>
      </c>
      <c r="B715" t="s">
        <v>1466</v>
      </c>
      <c r="C715" s="12" t="s">
        <v>42</v>
      </c>
      <c r="D715" s="12" t="s">
        <v>914</v>
      </c>
      <c r="E715" s="7">
        <v>15437176</v>
      </c>
      <c r="F715" s="7">
        <v>284983543</v>
      </c>
      <c r="G715" s="7">
        <v>185518000</v>
      </c>
      <c r="H715" s="7">
        <v>470501543</v>
      </c>
      <c r="I715" s="7">
        <v>205118192</v>
      </c>
      <c r="J715" s="8">
        <v>490101735</v>
      </c>
      <c r="K715" s="8">
        <v>185518000</v>
      </c>
      <c r="L715" s="8">
        <v>675619735</v>
      </c>
    </row>
    <row r="716" spans="1:12" ht="20.25">
      <c r="A716" t="s">
        <v>41</v>
      </c>
      <c r="B716" t="s">
        <v>1467</v>
      </c>
      <c r="C716" s="12" t="s">
        <v>42</v>
      </c>
      <c r="D716" s="12" t="s">
        <v>1468</v>
      </c>
      <c r="E716" s="7">
        <v>30544755</v>
      </c>
      <c r="F716" s="7">
        <v>0</v>
      </c>
      <c r="G716" s="7">
        <v>0</v>
      </c>
      <c r="H716" s="7">
        <v>0</v>
      </c>
      <c r="I716" s="7">
        <v>0</v>
      </c>
      <c r="J716" s="8">
        <v>0</v>
      </c>
      <c r="K716" s="8">
        <v>0</v>
      </c>
      <c r="L716" s="8">
        <v>0</v>
      </c>
    </row>
    <row r="717" spans="1:12" ht="20.25">
      <c r="A717" t="s">
        <v>43</v>
      </c>
      <c r="B717" t="s">
        <v>1469</v>
      </c>
      <c r="C717" s="12" t="s">
        <v>44</v>
      </c>
      <c r="D717" s="12" t="s">
        <v>1470</v>
      </c>
      <c r="E717" s="7">
        <v>536106134</v>
      </c>
      <c r="F717" s="7">
        <v>2146821744</v>
      </c>
      <c r="G717" s="7">
        <v>373113000</v>
      </c>
      <c r="H717" s="7">
        <v>2519934744</v>
      </c>
      <c r="I717" s="7">
        <v>1347938088</v>
      </c>
      <c r="J717" s="8">
        <v>3494759832</v>
      </c>
      <c r="K717" s="8">
        <v>373113000</v>
      </c>
      <c r="L717" s="8">
        <v>3867872832</v>
      </c>
    </row>
    <row r="718" spans="1:12" ht="20.25">
      <c r="A718" t="s">
        <v>43</v>
      </c>
      <c r="B718" t="s">
        <v>1471</v>
      </c>
      <c r="C718" s="12" t="s">
        <v>44</v>
      </c>
      <c r="D718" s="12" t="s">
        <v>974</v>
      </c>
      <c r="E718" s="7">
        <v>26143858</v>
      </c>
      <c r="F718" s="7">
        <v>99291798</v>
      </c>
      <c r="G718" s="7">
        <v>71858000</v>
      </c>
      <c r="H718" s="7">
        <v>171149798</v>
      </c>
      <c r="I718" s="7">
        <v>75463951</v>
      </c>
      <c r="J718" s="8">
        <v>174755749</v>
      </c>
      <c r="K718" s="8">
        <v>71858000</v>
      </c>
      <c r="L718" s="8">
        <v>246613749</v>
      </c>
    </row>
    <row r="719" spans="1:12" ht="20.25">
      <c r="A719" t="s">
        <v>43</v>
      </c>
      <c r="B719" t="s">
        <v>1472</v>
      </c>
      <c r="C719" s="12" t="s">
        <v>44</v>
      </c>
      <c r="D719" s="12" t="s">
        <v>1473</v>
      </c>
      <c r="E719" s="7">
        <v>4112576</v>
      </c>
      <c r="F719" s="7">
        <v>21018288</v>
      </c>
      <c r="G719" s="7">
        <v>39133000</v>
      </c>
      <c r="H719" s="7">
        <v>60151288</v>
      </c>
      <c r="I719" s="7">
        <v>21722943</v>
      </c>
      <c r="J719" s="8">
        <v>42741231</v>
      </c>
      <c r="K719" s="8">
        <v>39133000</v>
      </c>
      <c r="L719" s="8">
        <v>81874231</v>
      </c>
    </row>
    <row r="720" spans="1:12" ht="20.25">
      <c r="A720" t="s">
        <v>43</v>
      </c>
      <c r="B720" t="s">
        <v>1474</v>
      </c>
      <c r="C720" s="12" t="s">
        <v>44</v>
      </c>
      <c r="D720" s="12" t="s">
        <v>1475</v>
      </c>
      <c r="E720" s="7">
        <v>26903272</v>
      </c>
      <c r="F720" s="7">
        <v>109738409</v>
      </c>
      <c r="G720" s="7">
        <v>51044000</v>
      </c>
      <c r="H720" s="7">
        <v>160782409</v>
      </c>
      <c r="I720" s="7">
        <v>76585109</v>
      </c>
      <c r="J720" s="8">
        <v>186323518</v>
      </c>
      <c r="K720" s="8">
        <v>51044000</v>
      </c>
      <c r="L720" s="8">
        <v>237367518</v>
      </c>
    </row>
    <row r="721" spans="1:12" ht="20.25">
      <c r="A721" t="s">
        <v>43</v>
      </c>
      <c r="B721" t="s">
        <v>1476</v>
      </c>
      <c r="C721" s="12" t="s">
        <v>44</v>
      </c>
      <c r="D721" s="12" t="s">
        <v>1477</v>
      </c>
      <c r="E721" s="7">
        <v>5879195</v>
      </c>
      <c r="F721" s="7">
        <v>0</v>
      </c>
      <c r="G721" s="7">
        <v>0</v>
      </c>
      <c r="H721" s="7">
        <v>0</v>
      </c>
      <c r="I721" s="7">
        <v>0</v>
      </c>
      <c r="J721" s="8">
        <v>0</v>
      </c>
      <c r="K721" s="8">
        <v>0</v>
      </c>
      <c r="L721" s="8">
        <v>0</v>
      </c>
    </row>
    <row r="722" spans="1:12" ht="20.25">
      <c r="A722" t="s">
        <v>43</v>
      </c>
      <c r="B722" t="s">
        <v>1478</v>
      </c>
      <c r="C722" s="12" t="s">
        <v>44</v>
      </c>
      <c r="D722" s="12" t="s">
        <v>1479</v>
      </c>
      <c r="E722" s="7">
        <v>24502665</v>
      </c>
      <c r="F722" s="7">
        <v>0</v>
      </c>
      <c r="G722" s="7">
        <v>0</v>
      </c>
      <c r="H722" s="7">
        <v>0</v>
      </c>
      <c r="I722" s="7">
        <v>0</v>
      </c>
      <c r="J722" s="8">
        <v>0</v>
      </c>
      <c r="K722" s="8">
        <v>0</v>
      </c>
      <c r="L722" s="8">
        <v>0</v>
      </c>
    </row>
    <row r="723" spans="1:12" ht="20.25">
      <c r="A723" t="s">
        <v>43</v>
      </c>
      <c r="B723" t="s">
        <v>1480</v>
      </c>
      <c r="C723" s="12" t="s">
        <v>44</v>
      </c>
      <c r="D723" s="12" t="s">
        <v>474</v>
      </c>
      <c r="E723" s="7">
        <v>2531337</v>
      </c>
      <c r="F723" s="7">
        <v>7397035</v>
      </c>
      <c r="G723" s="7">
        <v>37733000</v>
      </c>
      <c r="H723" s="7">
        <v>45130035</v>
      </c>
      <c r="I723" s="7">
        <v>13402943</v>
      </c>
      <c r="J723" s="8">
        <v>20799978</v>
      </c>
      <c r="K723" s="8">
        <v>37733000</v>
      </c>
      <c r="L723" s="8">
        <v>58532978</v>
      </c>
    </row>
    <row r="724" spans="1:12" ht="20.25">
      <c r="A724" t="s">
        <v>43</v>
      </c>
      <c r="B724" t="s">
        <v>1481</v>
      </c>
      <c r="C724" s="12" t="s">
        <v>44</v>
      </c>
      <c r="D724" s="12" t="s">
        <v>1482</v>
      </c>
      <c r="E724" s="7">
        <v>37706011</v>
      </c>
      <c r="F724" s="7">
        <v>167795930</v>
      </c>
      <c r="G724" s="7">
        <v>48475000</v>
      </c>
      <c r="H724" s="7">
        <v>216270930</v>
      </c>
      <c r="I724" s="7">
        <v>108013017</v>
      </c>
      <c r="J724" s="8">
        <v>275808947</v>
      </c>
      <c r="K724" s="8">
        <v>48475000</v>
      </c>
      <c r="L724" s="8">
        <v>324283947</v>
      </c>
    </row>
    <row r="725" spans="1:12" ht="20.25">
      <c r="A725" t="s">
        <v>43</v>
      </c>
      <c r="B725" t="s">
        <v>1483</v>
      </c>
      <c r="C725" s="12" t="s">
        <v>44</v>
      </c>
      <c r="D725" s="12" t="s">
        <v>1484</v>
      </c>
      <c r="E725" s="7">
        <v>7672297</v>
      </c>
      <c r="F725" s="7">
        <v>27059961</v>
      </c>
      <c r="G725" s="7">
        <v>54119000</v>
      </c>
      <c r="H725" s="7">
        <v>81178961</v>
      </c>
      <c r="I725" s="7">
        <v>28865260</v>
      </c>
      <c r="J725" s="8">
        <v>55925221</v>
      </c>
      <c r="K725" s="8">
        <v>54119000</v>
      </c>
      <c r="L725" s="8">
        <v>110044221</v>
      </c>
    </row>
    <row r="726" spans="1:12" ht="20.25">
      <c r="A726" t="s">
        <v>43</v>
      </c>
      <c r="B726" t="s">
        <v>1485</v>
      </c>
      <c r="C726" s="12" t="s">
        <v>44</v>
      </c>
      <c r="D726" s="12" t="s">
        <v>1486</v>
      </c>
      <c r="E726" s="7">
        <v>14077762</v>
      </c>
      <c r="F726" s="7">
        <v>53818368</v>
      </c>
      <c r="G726" s="7">
        <v>58913000</v>
      </c>
      <c r="H726" s="7">
        <v>112731368</v>
      </c>
      <c r="I726" s="7">
        <v>45700694</v>
      </c>
      <c r="J726" s="8">
        <v>99519062</v>
      </c>
      <c r="K726" s="8">
        <v>58913000</v>
      </c>
      <c r="L726" s="8">
        <v>158432062</v>
      </c>
    </row>
    <row r="727" spans="1:12" ht="20.25">
      <c r="A727" t="s">
        <v>43</v>
      </c>
      <c r="B727" t="s">
        <v>1487</v>
      </c>
      <c r="C727" s="12" t="s">
        <v>44</v>
      </c>
      <c r="D727" s="12" t="s">
        <v>1488</v>
      </c>
      <c r="E727" s="7">
        <v>443881</v>
      </c>
      <c r="F727" s="7">
        <v>942385</v>
      </c>
      <c r="G727" s="7">
        <v>25571000</v>
      </c>
      <c r="H727" s="7">
        <v>26513385</v>
      </c>
      <c r="I727" s="7">
        <v>6697200</v>
      </c>
      <c r="J727" s="8">
        <v>7639585</v>
      </c>
      <c r="K727" s="8">
        <v>25571000</v>
      </c>
      <c r="L727" s="8">
        <v>33210585</v>
      </c>
    </row>
    <row r="728" spans="1:12" ht="20.25">
      <c r="A728" t="s">
        <v>43</v>
      </c>
      <c r="B728" t="s">
        <v>1489</v>
      </c>
      <c r="C728" s="12" t="s">
        <v>44</v>
      </c>
      <c r="D728" s="12" t="s">
        <v>30</v>
      </c>
      <c r="E728" s="7">
        <v>10553033</v>
      </c>
      <c r="F728" s="7">
        <v>49592347</v>
      </c>
      <c r="G728" s="7">
        <v>81908000</v>
      </c>
      <c r="H728" s="7">
        <v>131500347</v>
      </c>
      <c r="I728" s="7">
        <v>48749604</v>
      </c>
      <c r="J728" s="8">
        <v>98341951</v>
      </c>
      <c r="K728" s="8">
        <v>81908000</v>
      </c>
      <c r="L728" s="8">
        <v>180249951</v>
      </c>
    </row>
    <row r="729" spans="1:12" ht="20.25">
      <c r="A729" t="s">
        <v>43</v>
      </c>
      <c r="B729" t="s">
        <v>1490</v>
      </c>
      <c r="C729" s="12" t="s">
        <v>44</v>
      </c>
      <c r="D729" s="12" t="s">
        <v>1491</v>
      </c>
      <c r="E729" s="7">
        <v>5616031</v>
      </c>
      <c r="F729" s="7">
        <v>42069594</v>
      </c>
      <c r="G729" s="7">
        <v>15588000</v>
      </c>
      <c r="H729" s="7">
        <v>57657594</v>
      </c>
      <c r="I729" s="7">
        <v>28403358</v>
      </c>
      <c r="J729" s="8">
        <v>70472952</v>
      </c>
      <c r="K729" s="8">
        <v>15588000</v>
      </c>
      <c r="L729" s="8">
        <v>86060952</v>
      </c>
    </row>
    <row r="730" spans="1:12" ht="20.25">
      <c r="A730" t="s">
        <v>43</v>
      </c>
      <c r="B730" t="s">
        <v>1492</v>
      </c>
      <c r="C730" s="12" t="s">
        <v>44</v>
      </c>
      <c r="D730" s="12" t="s">
        <v>1493</v>
      </c>
      <c r="E730" s="7">
        <v>10139266</v>
      </c>
      <c r="F730" s="7">
        <v>32692940</v>
      </c>
      <c r="G730" s="7">
        <v>269081000</v>
      </c>
      <c r="H730" s="7">
        <v>301773940</v>
      </c>
      <c r="I730" s="7">
        <v>44697755</v>
      </c>
      <c r="J730" s="8">
        <v>77390695</v>
      </c>
      <c r="K730" s="8">
        <v>269081000</v>
      </c>
      <c r="L730" s="8">
        <v>346471695</v>
      </c>
    </row>
    <row r="731" spans="1:12" ht="20.25">
      <c r="A731" t="s">
        <v>43</v>
      </c>
      <c r="B731" t="s">
        <v>1494</v>
      </c>
      <c r="C731" s="12" t="s">
        <v>44</v>
      </c>
      <c r="D731" s="12" t="s">
        <v>1495</v>
      </c>
      <c r="E731" s="7">
        <v>4631996</v>
      </c>
      <c r="F731" s="7">
        <v>0</v>
      </c>
      <c r="G731" s="7">
        <v>0</v>
      </c>
      <c r="H731" s="7">
        <v>0</v>
      </c>
      <c r="I731" s="7">
        <v>0</v>
      </c>
      <c r="J731" s="8">
        <v>0</v>
      </c>
      <c r="K731" s="8">
        <v>0</v>
      </c>
      <c r="L731" s="8">
        <v>0</v>
      </c>
    </row>
    <row r="732" spans="1:12" ht="20.25">
      <c r="A732" t="s">
        <v>43</v>
      </c>
      <c r="B732" t="s">
        <v>1496</v>
      </c>
      <c r="C732" s="12" t="s">
        <v>44</v>
      </c>
      <c r="D732" s="12" t="s">
        <v>1497</v>
      </c>
      <c r="E732" s="7">
        <v>17109269</v>
      </c>
      <c r="F732" s="7">
        <v>66857846</v>
      </c>
      <c r="G732" s="7">
        <v>59180000</v>
      </c>
      <c r="H732" s="7">
        <v>126037846</v>
      </c>
      <c r="I732" s="7">
        <v>53407444</v>
      </c>
      <c r="J732" s="8">
        <v>120265290</v>
      </c>
      <c r="K732" s="8">
        <v>59180000</v>
      </c>
      <c r="L732" s="8">
        <v>179445290</v>
      </c>
    </row>
    <row r="733" spans="1:12" ht="20.25">
      <c r="A733" t="s">
        <v>43</v>
      </c>
      <c r="B733" t="s">
        <v>1498</v>
      </c>
      <c r="C733" s="12" t="s">
        <v>44</v>
      </c>
      <c r="D733" s="12" t="s">
        <v>1499</v>
      </c>
      <c r="E733" s="7">
        <v>35904681</v>
      </c>
      <c r="F733" s="7">
        <v>0</v>
      </c>
      <c r="G733" s="7">
        <v>0</v>
      </c>
      <c r="H733" s="7">
        <v>0</v>
      </c>
      <c r="I733" s="7">
        <v>0</v>
      </c>
      <c r="J733" s="8">
        <v>0</v>
      </c>
      <c r="K733" s="8">
        <v>0</v>
      </c>
      <c r="L733" s="8">
        <v>0</v>
      </c>
    </row>
    <row r="734" spans="1:12" ht="20.25">
      <c r="A734" t="s">
        <v>43</v>
      </c>
      <c r="B734" t="s">
        <v>1500</v>
      </c>
      <c r="C734" s="12" t="s">
        <v>44</v>
      </c>
      <c r="D734" s="12" t="s">
        <v>1501</v>
      </c>
      <c r="E734" s="7">
        <v>9570473</v>
      </c>
      <c r="F734" s="7">
        <v>0</v>
      </c>
      <c r="G734" s="7">
        <v>0</v>
      </c>
      <c r="H734" s="7">
        <v>0</v>
      </c>
      <c r="I734" s="7">
        <v>0</v>
      </c>
      <c r="J734" s="8">
        <v>0</v>
      </c>
      <c r="K734" s="8">
        <v>0</v>
      </c>
      <c r="L734" s="8">
        <v>0</v>
      </c>
    </row>
    <row r="735" spans="1:12" ht="20.25">
      <c r="A735" t="s">
        <v>43</v>
      </c>
      <c r="B735" t="s">
        <v>1502</v>
      </c>
      <c r="C735" s="12" t="s">
        <v>44</v>
      </c>
      <c r="D735" s="12" t="s">
        <v>1503</v>
      </c>
      <c r="E735" s="7">
        <v>15852738</v>
      </c>
      <c r="F735" s="7">
        <v>91314522</v>
      </c>
      <c r="G735" s="7">
        <v>38046000</v>
      </c>
      <c r="H735" s="7">
        <v>129360522</v>
      </c>
      <c r="I735" s="7">
        <v>61539629</v>
      </c>
      <c r="J735" s="8">
        <v>152854151</v>
      </c>
      <c r="K735" s="8">
        <v>38046000</v>
      </c>
      <c r="L735" s="8">
        <v>190900151</v>
      </c>
    </row>
    <row r="736" spans="1:12" ht="20.25">
      <c r="A736" t="s">
        <v>43</v>
      </c>
      <c r="B736" t="s">
        <v>1504</v>
      </c>
      <c r="C736" s="12" t="s">
        <v>44</v>
      </c>
      <c r="D736" s="12" t="s">
        <v>1505</v>
      </c>
      <c r="E736" s="7">
        <v>24770241</v>
      </c>
      <c r="F736" s="7">
        <v>104652897</v>
      </c>
      <c r="G736" s="7">
        <v>33697000</v>
      </c>
      <c r="H736" s="7">
        <v>138349897</v>
      </c>
      <c r="I736" s="7">
        <v>69435847</v>
      </c>
      <c r="J736" s="8">
        <v>174088744</v>
      </c>
      <c r="K736" s="8">
        <v>33697000</v>
      </c>
      <c r="L736" s="8">
        <v>207785744</v>
      </c>
    </row>
    <row r="737" spans="1:12" ht="20.25">
      <c r="A737" t="s">
        <v>43</v>
      </c>
      <c r="B737" t="s">
        <v>1506</v>
      </c>
      <c r="C737" s="12" t="s">
        <v>44</v>
      </c>
      <c r="D737" s="12" t="s">
        <v>810</v>
      </c>
      <c r="E737" s="7">
        <v>35730024</v>
      </c>
      <c r="F737" s="7">
        <v>139324997</v>
      </c>
      <c r="G737" s="7">
        <v>114236000</v>
      </c>
      <c r="H737" s="7">
        <v>253560997</v>
      </c>
      <c r="I737" s="7">
        <v>109111545</v>
      </c>
      <c r="J737" s="8">
        <v>248436542</v>
      </c>
      <c r="K737" s="8">
        <v>114236000</v>
      </c>
      <c r="L737" s="8">
        <v>362672542</v>
      </c>
    </row>
    <row r="738" spans="1:12" ht="20.25">
      <c r="A738" t="s">
        <v>43</v>
      </c>
      <c r="B738" t="s">
        <v>1507</v>
      </c>
      <c r="C738" s="12" t="s">
        <v>44</v>
      </c>
      <c r="D738" s="12" t="s">
        <v>1508</v>
      </c>
      <c r="E738" s="7">
        <v>63328</v>
      </c>
      <c r="F738" s="7">
        <v>935255</v>
      </c>
      <c r="G738" s="7">
        <v>13587000</v>
      </c>
      <c r="H738" s="7">
        <v>14522255</v>
      </c>
      <c r="I738" s="7">
        <v>3751609</v>
      </c>
      <c r="J738" s="8">
        <v>4686864</v>
      </c>
      <c r="K738" s="8">
        <v>13587000</v>
      </c>
      <c r="L738" s="8">
        <v>18273864</v>
      </c>
    </row>
    <row r="739" spans="1:12" ht="20.25">
      <c r="A739" t="s">
        <v>43</v>
      </c>
      <c r="B739" t="s">
        <v>1509</v>
      </c>
      <c r="C739" s="12" t="s">
        <v>44</v>
      </c>
      <c r="D739" s="12" t="s">
        <v>1510</v>
      </c>
      <c r="E739" s="7">
        <v>12661893</v>
      </c>
      <c r="F739" s="7">
        <v>70696611</v>
      </c>
      <c r="G739" s="7">
        <v>62194000</v>
      </c>
      <c r="H739" s="7">
        <v>132890611</v>
      </c>
      <c r="I739" s="7">
        <v>56381670</v>
      </c>
      <c r="J739" s="8">
        <v>127078281</v>
      </c>
      <c r="K739" s="8">
        <v>62194000</v>
      </c>
      <c r="L739" s="8">
        <v>189272281</v>
      </c>
    </row>
    <row r="740" spans="1:12" ht="20.25">
      <c r="A740" t="s">
        <v>43</v>
      </c>
      <c r="B740" t="s">
        <v>1511</v>
      </c>
      <c r="C740" s="12" t="s">
        <v>44</v>
      </c>
      <c r="D740" s="12" t="s">
        <v>1512</v>
      </c>
      <c r="E740" s="7">
        <v>41352257</v>
      </c>
      <c r="F740" s="7">
        <v>171890631</v>
      </c>
      <c r="G740" s="7">
        <v>61939000</v>
      </c>
      <c r="H740" s="7">
        <v>233829631</v>
      </c>
      <c r="I740" s="7">
        <v>115631370</v>
      </c>
      <c r="J740" s="8">
        <v>287522001</v>
      </c>
      <c r="K740" s="8">
        <v>61939000</v>
      </c>
      <c r="L740" s="8">
        <v>349461001</v>
      </c>
    </row>
    <row r="741" spans="1:12" ht="20.25">
      <c r="A741" t="s">
        <v>43</v>
      </c>
      <c r="B741" t="s">
        <v>1513</v>
      </c>
      <c r="C741" s="12" t="s">
        <v>44</v>
      </c>
      <c r="D741" s="12" t="s">
        <v>1514</v>
      </c>
      <c r="E741" s="7">
        <v>3445252</v>
      </c>
      <c r="F741" s="7">
        <v>15812237</v>
      </c>
      <c r="G741" s="7">
        <v>26646000</v>
      </c>
      <c r="H741" s="7">
        <v>42458237</v>
      </c>
      <c r="I741" s="7">
        <v>15670920</v>
      </c>
      <c r="J741" s="8">
        <v>31483157</v>
      </c>
      <c r="K741" s="8">
        <v>26646000</v>
      </c>
      <c r="L741" s="8">
        <v>58129157</v>
      </c>
    </row>
    <row r="742" spans="1:12" ht="20.25">
      <c r="A742" t="s">
        <v>43</v>
      </c>
      <c r="B742" t="s">
        <v>1515</v>
      </c>
      <c r="C742" s="12" t="s">
        <v>44</v>
      </c>
      <c r="D742" s="12" t="s">
        <v>1516</v>
      </c>
      <c r="E742" s="7">
        <v>892772</v>
      </c>
      <c r="F742" s="7">
        <v>6034366</v>
      </c>
      <c r="G742" s="7">
        <v>22870000</v>
      </c>
      <c r="H742" s="7">
        <v>28904366</v>
      </c>
      <c r="I742" s="7">
        <v>9032603</v>
      </c>
      <c r="J742" s="8">
        <v>15066969</v>
      </c>
      <c r="K742" s="8">
        <v>22870000</v>
      </c>
      <c r="L742" s="8">
        <v>37936969</v>
      </c>
    </row>
    <row r="743" spans="1:12" ht="20.25">
      <c r="A743" t="s">
        <v>43</v>
      </c>
      <c r="B743" t="s">
        <v>1517</v>
      </c>
      <c r="C743" s="12" t="s">
        <v>44</v>
      </c>
      <c r="D743" s="12" t="s">
        <v>1518</v>
      </c>
      <c r="E743" s="7">
        <v>13312692</v>
      </c>
      <c r="F743" s="7">
        <v>50402940</v>
      </c>
      <c r="G743" s="7">
        <v>53049000</v>
      </c>
      <c r="H743" s="7">
        <v>103451940</v>
      </c>
      <c r="I743" s="7">
        <v>42289720</v>
      </c>
      <c r="J743" s="8">
        <v>92692660</v>
      </c>
      <c r="K743" s="8">
        <v>53049000</v>
      </c>
      <c r="L743" s="8">
        <v>145741660</v>
      </c>
    </row>
    <row r="744" spans="1:12" ht="20.25">
      <c r="A744" t="s">
        <v>43</v>
      </c>
      <c r="B744" t="s">
        <v>1519</v>
      </c>
      <c r="C744" s="12" t="s">
        <v>44</v>
      </c>
      <c r="D744" s="12" t="s">
        <v>1520</v>
      </c>
      <c r="E744" s="7">
        <v>107599544</v>
      </c>
      <c r="F744" s="7">
        <v>377091676</v>
      </c>
      <c r="G744" s="7">
        <v>353454000</v>
      </c>
      <c r="H744" s="7">
        <v>730545676</v>
      </c>
      <c r="I744" s="7">
        <v>305954782</v>
      </c>
      <c r="J744" s="8">
        <v>683046458</v>
      </c>
      <c r="K744" s="8">
        <v>353454000</v>
      </c>
      <c r="L744" s="8">
        <v>1036500458</v>
      </c>
    </row>
    <row r="745" spans="1:12" ht="20.25">
      <c r="A745" t="s">
        <v>43</v>
      </c>
      <c r="B745" t="s">
        <v>1521</v>
      </c>
      <c r="C745" s="12" t="s">
        <v>44</v>
      </c>
      <c r="D745" s="12" t="s">
        <v>1522</v>
      </c>
      <c r="E745" s="7">
        <v>40629721</v>
      </c>
      <c r="F745" s="7">
        <v>129110660</v>
      </c>
      <c r="G745" s="7">
        <v>98805000</v>
      </c>
      <c r="H745" s="7">
        <v>227915660</v>
      </c>
      <c r="I745" s="7">
        <v>99416648</v>
      </c>
      <c r="J745" s="8">
        <v>228527308</v>
      </c>
      <c r="K745" s="8">
        <v>98805000</v>
      </c>
      <c r="L745" s="8">
        <v>327332308</v>
      </c>
    </row>
    <row r="746" spans="1:12" ht="20.25">
      <c r="A746" t="s">
        <v>43</v>
      </c>
      <c r="B746" t="s">
        <v>1523</v>
      </c>
      <c r="C746" s="12" t="s">
        <v>44</v>
      </c>
      <c r="D746" s="12" t="s">
        <v>1524</v>
      </c>
      <c r="E746" s="7">
        <v>27756541</v>
      </c>
      <c r="F746" s="7">
        <v>114722146</v>
      </c>
      <c r="G746" s="7">
        <v>60845000</v>
      </c>
      <c r="H746" s="7">
        <v>175567146</v>
      </c>
      <c r="I746" s="7">
        <v>81861370</v>
      </c>
      <c r="J746" s="8">
        <v>196583516</v>
      </c>
      <c r="K746" s="8">
        <v>60845000</v>
      </c>
      <c r="L746" s="8">
        <v>257428516</v>
      </c>
    </row>
    <row r="747" spans="1:12" ht="20.25">
      <c r="A747" t="s">
        <v>43</v>
      </c>
      <c r="B747" t="s">
        <v>1525</v>
      </c>
      <c r="C747" s="12" t="s">
        <v>44</v>
      </c>
      <c r="D747" s="12" t="s">
        <v>1526</v>
      </c>
      <c r="E747" s="7">
        <v>10968231</v>
      </c>
      <c r="F747" s="7">
        <v>56358743</v>
      </c>
      <c r="G747" s="7">
        <v>5530000</v>
      </c>
      <c r="H747" s="7">
        <v>61888743</v>
      </c>
      <c r="I747" s="7">
        <v>33819117</v>
      </c>
      <c r="J747" s="8">
        <v>90177860</v>
      </c>
      <c r="K747" s="8">
        <v>5530000</v>
      </c>
      <c r="L747" s="8">
        <v>95707860</v>
      </c>
    </row>
    <row r="748" spans="1:12" ht="20.25">
      <c r="A748" t="s">
        <v>43</v>
      </c>
      <c r="B748" t="s">
        <v>1527</v>
      </c>
      <c r="C748" s="12" t="s">
        <v>44</v>
      </c>
      <c r="D748" s="12" t="s">
        <v>1528</v>
      </c>
      <c r="E748" s="7">
        <v>9435809</v>
      </c>
      <c r="F748" s="7">
        <v>76873550</v>
      </c>
      <c r="G748" s="7">
        <v>15732000</v>
      </c>
      <c r="H748" s="7">
        <v>92605550</v>
      </c>
      <c r="I748" s="7">
        <v>46890805</v>
      </c>
      <c r="J748" s="8">
        <v>123764355</v>
      </c>
      <c r="K748" s="8">
        <v>15732000</v>
      </c>
      <c r="L748" s="8">
        <v>139496355</v>
      </c>
    </row>
    <row r="749" spans="1:12" ht="20.25">
      <c r="A749" t="s">
        <v>43</v>
      </c>
      <c r="B749" t="s">
        <v>1529</v>
      </c>
      <c r="C749" s="12" t="s">
        <v>44</v>
      </c>
      <c r="D749" s="12" t="s">
        <v>209</v>
      </c>
      <c r="E749" s="7">
        <v>66996660</v>
      </c>
      <c r="F749" s="7">
        <v>295001724</v>
      </c>
      <c r="G749" s="7">
        <v>8942000</v>
      </c>
      <c r="H749" s="7">
        <v>303943724</v>
      </c>
      <c r="I749" s="7">
        <v>175052715</v>
      </c>
      <c r="J749" s="8">
        <v>470054439</v>
      </c>
      <c r="K749" s="8">
        <v>8942000</v>
      </c>
      <c r="L749" s="8">
        <v>478996439</v>
      </c>
    </row>
    <row r="750" spans="1:12" ht="20.25">
      <c r="A750" t="s">
        <v>43</v>
      </c>
      <c r="B750" t="s">
        <v>1530</v>
      </c>
      <c r="C750" s="12" t="s">
        <v>44</v>
      </c>
      <c r="D750" s="12" t="s">
        <v>562</v>
      </c>
      <c r="E750" s="7">
        <v>18941320</v>
      </c>
      <c r="F750" s="7">
        <v>88940615</v>
      </c>
      <c r="G750" s="7">
        <v>20640000</v>
      </c>
      <c r="H750" s="7">
        <v>109580615</v>
      </c>
      <c r="I750" s="7">
        <v>57089027</v>
      </c>
      <c r="J750" s="8">
        <v>146029642</v>
      </c>
      <c r="K750" s="8">
        <v>20640000</v>
      </c>
      <c r="L750" s="8">
        <v>166669642</v>
      </c>
    </row>
    <row r="751" spans="1:12" ht="20.25">
      <c r="A751" t="s">
        <v>43</v>
      </c>
      <c r="B751" t="s">
        <v>1531</v>
      </c>
      <c r="C751" s="12" t="s">
        <v>44</v>
      </c>
      <c r="D751" s="12" t="s">
        <v>1532</v>
      </c>
      <c r="E751" s="7">
        <v>22156502</v>
      </c>
      <c r="F751" s="7">
        <v>89832805</v>
      </c>
      <c r="G751" s="7">
        <v>79648000</v>
      </c>
      <c r="H751" s="7">
        <v>169480805</v>
      </c>
      <c r="I751" s="7">
        <v>71791909</v>
      </c>
      <c r="J751" s="8">
        <v>161624714</v>
      </c>
      <c r="K751" s="8">
        <v>79648000</v>
      </c>
      <c r="L751" s="8">
        <v>241272714</v>
      </c>
    </row>
    <row r="752" spans="1:12" ht="20.25">
      <c r="A752" t="s">
        <v>43</v>
      </c>
      <c r="B752" t="s">
        <v>1533</v>
      </c>
      <c r="C752" s="12" t="s">
        <v>44</v>
      </c>
      <c r="D752" s="12" t="s">
        <v>1534</v>
      </c>
      <c r="E752" s="7">
        <v>18223915</v>
      </c>
      <c r="F752" s="7">
        <v>90675445</v>
      </c>
      <c r="G752" s="7">
        <v>109582000</v>
      </c>
      <c r="H752" s="7">
        <v>200257445</v>
      </c>
      <c r="I752" s="7">
        <v>77973852</v>
      </c>
      <c r="J752" s="8">
        <v>168649297</v>
      </c>
      <c r="K752" s="8">
        <v>109582000</v>
      </c>
      <c r="L752" s="8">
        <v>278231297</v>
      </c>
    </row>
    <row r="753" spans="1:12" ht="20.25">
      <c r="A753" t="s">
        <v>43</v>
      </c>
      <c r="B753" t="s">
        <v>1535</v>
      </c>
      <c r="C753" s="12" t="s">
        <v>44</v>
      </c>
      <c r="D753" s="12" t="s">
        <v>1536</v>
      </c>
      <c r="E753" s="7">
        <v>8792975</v>
      </c>
      <c r="F753" s="7">
        <v>258482972</v>
      </c>
      <c r="G753" s="7">
        <v>26454000</v>
      </c>
      <c r="H753" s="7">
        <v>284936972</v>
      </c>
      <c r="I753" s="7">
        <v>155418697</v>
      </c>
      <c r="J753" s="8">
        <v>413901669</v>
      </c>
      <c r="K753" s="8">
        <v>26454000</v>
      </c>
      <c r="L753" s="8">
        <v>440355669</v>
      </c>
    </row>
    <row r="754" spans="1:12" ht="20.25">
      <c r="A754" t="s">
        <v>43</v>
      </c>
      <c r="B754" t="s">
        <v>1537</v>
      </c>
      <c r="C754" s="12" t="s">
        <v>44</v>
      </c>
      <c r="D754" s="12" t="s">
        <v>1538</v>
      </c>
      <c r="E754" s="7">
        <v>7037236</v>
      </c>
      <c r="F754" s="7">
        <v>36521197</v>
      </c>
      <c r="G754" s="7">
        <v>78966000</v>
      </c>
      <c r="H754" s="7">
        <v>115487197</v>
      </c>
      <c r="I754" s="7">
        <v>39664042</v>
      </c>
      <c r="J754" s="8">
        <v>76185239</v>
      </c>
      <c r="K754" s="8">
        <v>78966000</v>
      </c>
      <c r="L754" s="8">
        <v>155151239</v>
      </c>
    </row>
    <row r="755" spans="1:12" ht="20.25">
      <c r="A755" t="s">
        <v>43</v>
      </c>
      <c r="B755" t="s">
        <v>1539</v>
      </c>
      <c r="C755" s="12" t="s">
        <v>44</v>
      </c>
      <c r="D755" s="12" t="s">
        <v>1083</v>
      </c>
      <c r="E755" s="7">
        <v>16328844</v>
      </c>
      <c r="F755" s="7">
        <v>122174759</v>
      </c>
      <c r="G755" s="7">
        <v>46591000</v>
      </c>
      <c r="H755" s="7">
        <v>168765759</v>
      </c>
      <c r="I755" s="7">
        <v>79503623</v>
      </c>
      <c r="J755" s="8">
        <v>201678382</v>
      </c>
      <c r="K755" s="8">
        <v>46591000</v>
      </c>
      <c r="L755" s="8">
        <v>248269382</v>
      </c>
    </row>
    <row r="756" spans="1:12" ht="20.25">
      <c r="A756" t="s">
        <v>43</v>
      </c>
      <c r="B756" t="s">
        <v>1540</v>
      </c>
      <c r="C756" s="12" t="s">
        <v>44</v>
      </c>
      <c r="D756" s="12" t="s">
        <v>44</v>
      </c>
      <c r="E756" s="7">
        <v>14608669</v>
      </c>
      <c r="F756" s="7">
        <v>0</v>
      </c>
      <c r="G756" s="7">
        <v>0</v>
      </c>
      <c r="H756" s="7">
        <v>0</v>
      </c>
      <c r="I756" s="7">
        <v>0</v>
      </c>
      <c r="J756" s="8">
        <v>0</v>
      </c>
      <c r="K756" s="8">
        <v>0</v>
      </c>
      <c r="L756" s="8">
        <v>0</v>
      </c>
    </row>
    <row r="757" spans="1:12" ht="20.25">
      <c r="A757" t="s">
        <v>43</v>
      </c>
      <c r="B757" t="s">
        <v>1541</v>
      </c>
      <c r="C757" s="12" t="s">
        <v>44</v>
      </c>
      <c r="D757" s="12" t="s">
        <v>1542</v>
      </c>
      <c r="E757" s="7">
        <v>36104614</v>
      </c>
      <c r="F757" s="7">
        <v>137322292</v>
      </c>
      <c r="G757" s="7">
        <v>193748000</v>
      </c>
      <c r="H757" s="7">
        <v>331070292</v>
      </c>
      <c r="I757" s="7">
        <v>124761883</v>
      </c>
      <c r="J757" s="8">
        <v>262084175</v>
      </c>
      <c r="K757" s="8">
        <v>193748000</v>
      </c>
      <c r="L757" s="8">
        <v>455832175</v>
      </c>
    </row>
    <row r="758" spans="1:12" ht="20.25">
      <c r="A758" t="s">
        <v>43</v>
      </c>
      <c r="B758" t="s">
        <v>1543</v>
      </c>
      <c r="C758" s="12" t="s">
        <v>44</v>
      </c>
      <c r="D758" s="12" t="s">
        <v>1544</v>
      </c>
      <c r="E758" s="7">
        <v>4427889</v>
      </c>
      <c r="F758" s="7">
        <v>26013351</v>
      </c>
      <c r="G758" s="7">
        <v>24345000</v>
      </c>
      <c r="H758" s="7">
        <v>50358351</v>
      </c>
      <c r="I758" s="7">
        <v>21096967</v>
      </c>
      <c r="J758" s="8">
        <v>47110318</v>
      </c>
      <c r="K758" s="8">
        <v>24345000</v>
      </c>
      <c r="L758" s="8">
        <v>71455318</v>
      </c>
    </row>
    <row r="759" spans="1:12" ht="20.25">
      <c r="A759" t="s">
        <v>43</v>
      </c>
      <c r="B759" t="s">
        <v>1545</v>
      </c>
      <c r="C759" s="12" t="s">
        <v>44</v>
      </c>
      <c r="D759" s="12" t="s">
        <v>1546</v>
      </c>
      <c r="E759" s="7">
        <v>17537164</v>
      </c>
      <c r="F759" s="7">
        <v>121906205</v>
      </c>
      <c r="G759" s="7">
        <v>56871000</v>
      </c>
      <c r="H759" s="7">
        <v>178777205</v>
      </c>
      <c r="I759" s="7">
        <v>81722782</v>
      </c>
      <c r="J759" s="8">
        <v>203628987</v>
      </c>
      <c r="K759" s="8">
        <v>56871000</v>
      </c>
      <c r="L759" s="8">
        <v>260499987</v>
      </c>
    </row>
    <row r="760" spans="1:12" ht="20.25">
      <c r="A760" t="s">
        <v>43</v>
      </c>
      <c r="B760" t="s">
        <v>1547</v>
      </c>
      <c r="C760" s="12" t="s">
        <v>44</v>
      </c>
      <c r="D760" s="12" t="s">
        <v>1548</v>
      </c>
      <c r="E760" s="7">
        <v>14674753</v>
      </c>
      <c r="F760" s="7">
        <v>67876825</v>
      </c>
      <c r="G760" s="7">
        <v>60121000</v>
      </c>
      <c r="H760" s="7">
        <v>127997825</v>
      </c>
      <c r="I760" s="7">
        <v>53257159</v>
      </c>
      <c r="J760" s="8">
        <v>121133984</v>
      </c>
      <c r="K760" s="8">
        <v>60121000</v>
      </c>
      <c r="L760" s="8">
        <v>181254984</v>
      </c>
    </row>
    <row r="761" spans="1:12" ht="20.25">
      <c r="A761" t="s">
        <v>43</v>
      </c>
      <c r="B761" t="s">
        <v>1549</v>
      </c>
      <c r="C761" s="12" t="s">
        <v>44</v>
      </c>
      <c r="D761" s="12" t="s">
        <v>1550</v>
      </c>
      <c r="E761" s="7">
        <v>32946867</v>
      </c>
      <c r="F761" s="7">
        <v>144706491</v>
      </c>
      <c r="G761" s="7">
        <v>37761000</v>
      </c>
      <c r="H761" s="7">
        <v>182467491</v>
      </c>
      <c r="I761" s="7">
        <v>93888322</v>
      </c>
      <c r="J761" s="8">
        <v>238594813</v>
      </c>
      <c r="K761" s="8">
        <v>37761000</v>
      </c>
      <c r="L761" s="8">
        <v>276355813</v>
      </c>
    </row>
    <row r="762" spans="1:12" ht="20.25">
      <c r="A762" t="s">
        <v>43</v>
      </c>
      <c r="B762" t="s">
        <v>1551</v>
      </c>
      <c r="C762" s="12" t="s">
        <v>44</v>
      </c>
      <c r="D762" s="12" t="s">
        <v>1552</v>
      </c>
      <c r="E762" s="7">
        <v>15618050</v>
      </c>
      <c r="F762" s="7">
        <v>80776788</v>
      </c>
      <c r="G762" s="7">
        <v>5321000</v>
      </c>
      <c r="H762" s="7">
        <v>86097788</v>
      </c>
      <c r="I762" s="7">
        <v>48622871</v>
      </c>
      <c r="J762" s="8">
        <v>129399659</v>
      </c>
      <c r="K762" s="8">
        <v>5321000</v>
      </c>
      <c r="L762" s="8">
        <v>134720659</v>
      </c>
    </row>
    <row r="763" spans="1:12" ht="20.25">
      <c r="A763" t="s">
        <v>43</v>
      </c>
      <c r="B763" t="s">
        <v>1553</v>
      </c>
      <c r="C763" s="12" t="s">
        <v>44</v>
      </c>
      <c r="D763" s="12" t="s">
        <v>1554</v>
      </c>
      <c r="E763" s="7">
        <v>17207551</v>
      </c>
      <c r="F763" s="7">
        <v>74287555</v>
      </c>
      <c r="G763" s="7">
        <v>48094000</v>
      </c>
      <c r="H763" s="7">
        <v>122381555</v>
      </c>
      <c r="I763" s="7">
        <v>54228895</v>
      </c>
      <c r="J763" s="8">
        <v>128516450</v>
      </c>
      <c r="K763" s="8">
        <v>48094000</v>
      </c>
      <c r="L763" s="8">
        <v>176610450</v>
      </c>
    </row>
    <row r="764" spans="1:12" ht="20.25">
      <c r="A764" t="s">
        <v>43</v>
      </c>
      <c r="B764" t="s">
        <v>1555</v>
      </c>
      <c r="C764" s="12" t="s">
        <v>44</v>
      </c>
      <c r="D764" s="12" t="s">
        <v>1556</v>
      </c>
      <c r="E764" s="7">
        <v>37548780</v>
      </c>
      <c r="F764" s="7">
        <v>146108735</v>
      </c>
      <c r="G764" s="7">
        <v>50524000</v>
      </c>
      <c r="H764" s="7">
        <v>196632735</v>
      </c>
      <c r="I764" s="7">
        <v>97777215</v>
      </c>
      <c r="J764" s="8">
        <v>243885950</v>
      </c>
      <c r="K764" s="8">
        <v>50524000</v>
      </c>
      <c r="L764" s="8">
        <v>294409950</v>
      </c>
    </row>
    <row r="765" spans="1:12" ht="20.25">
      <c r="A765" t="s">
        <v>43</v>
      </c>
      <c r="B765" t="s">
        <v>1557</v>
      </c>
      <c r="C765" s="12" t="s">
        <v>44</v>
      </c>
      <c r="D765" s="12" t="s">
        <v>1118</v>
      </c>
      <c r="E765" s="7">
        <v>7096139</v>
      </c>
      <c r="F765" s="7">
        <v>242211552</v>
      </c>
      <c r="G765" s="7">
        <v>52690000</v>
      </c>
      <c r="H765" s="7">
        <v>294901552</v>
      </c>
      <c r="I765" s="7">
        <v>152239325</v>
      </c>
      <c r="J765" s="8">
        <v>394450877</v>
      </c>
      <c r="K765" s="8">
        <v>52690000</v>
      </c>
      <c r="L765" s="8">
        <v>447140877</v>
      </c>
    </row>
    <row r="766" spans="1:12" ht="20.25">
      <c r="A766" t="s">
        <v>43</v>
      </c>
      <c r="B766" t="s">
        <v>1558</v>
      </c>
      <c r="C766" s="12" t="s">
        <v>44</v>
      </c>
      <c r="D766" s="12" t="s">
        <v>1559</v>
      </c>
      <c r="E766" s="7">
        <v>16876564</v>
      </c>
      <c r="F766" s="7">
        <v>373643400</v>
      </c>
      <c r="G766" s="7">
        <v>49520000</v>
      </c>
      <c r="H766" s="7">
        <v>423163400</v>
      </c>
      <c r="I766" s="7">
        <v>227325436</v>
      </c>
      <c r="J766" s="8">
        <v>600968836</v>
      </c>
      <c r="K766" s="8">
        <v>49520000</v>
      </c>
      <c r="L766" s="8">
        <v>650488836</v>
      </c>
    </row>
    <row r="767" spans="1:12" ht="20.25">
      <c r="A767" t="s">
        <v>43</v>
      </c>
      <c r="B767" t="s">
        <v>1560</v>
      </c>
      <c r="C767" s="12" t="s">
        <v>44</v>
      </c>
      <c r="D767" s="12" t="s">
        <v>1561</v>
      </c>
      <c r="E767" s="7">
        <v>96451183</v>
      </c>
      <c r="F767" s="7">
        <v>0</v>
      </c>
      <c r="G767" s="7">
        <v>0</v>
      </c>
      <c r="H767" s="7">
        <v>0</v>
      </c>
      <c r="I767" s="7">
        <v>0</v>
      </c>
      <c r="J767" s="8">
        <v>0</v>
      </c>
      <c r="K767" s="8">
        <v>0</v>
      </c>
      <c r="L767" s="8">
        <v>0</v>
      </c>
    </row>
    <row r="768" spans="1:12" ht="20.25">
      <c r="A768" t="s">
        <v>43</v>
      </c>
      <c r="B768" t="s">
        <v>1562</v>
      </c>
      <c r="C768" s="12" t="s">
        <v>44</v>
      </c>
      <c r="D768" s="12" t="s">
        <v>1563</v>
      </c>
      <c r="E768" s="7">
        <v>24255006</v>
      </c>
      <c r="F768" s="7">
        <v>101494040</v>
      </c>
      <c r="G768" s="7">
        <v>118115000</v>
      </c>
      <c r="H768" s="7">
        <v>219609040</v>
      </c>
      <c r="I768" s="7">
        <v>87870534</v>
      </c>
      <c r="J768" s="8">
        <v>189364574</v>
      </c>
      <c r="K768" s="8">
        <v>118115000</v>
      </c>
      <c r="L768" s="8">
        <v>307479574</v>
      </c>
    </row>
    <row r="769" spans="1:12" ht="20.25">
      <c r="A769" t="s">
        <v>43</v>
      </c>
      <c r="B769" t="s">
        <v>1564</v>
      </c>
      <c r="C769" s="12" t="s">
        <v>44</v>
      </c>
      <c r="D769" s="12" t="s">
        <v>1122</v>
      </c>
      <c r="E769" s="7">
        <v>12983964</v>
      </c>
      <c r="F769" s="7">
        <v>59133112</v>
      </c>
      <c r="G769" s="7">
        <v>25464000</v>
      </c>
      <c r="H769" s="7">
        <v>84597112</v>
      </c>
      <c r="I769" s="7">
        <v>40777742</v>
      </c>
      <c r="J769" s="8">
        <v>99910854</v>
      </c>
      <c r="K769" s="8">
        <v>25464000</v>
      </c>
      <c r="L769" s="8">
        <v>125374854</v>
      </c>
    </row>
    <row r="770" spans="1:12" ht="20.25">
      <c r="A770" t="s">
        <v>43</v>
      </c>
      <c r="B770" t="s">
        <v>1565</v>
      </c>
      <c r="C770" s="12" t="s">
        <v>44</v>
      </c>
      <c r="D770" s="12" t="s">
        <v>1566</v>
      </c>
      <c r="E770" s="7">
        <v>12602596</v>
      </c>
      <c r="F770" s="7">
        <v>49031300</v>
      </c>
      <c r="G770" s="7">
        <v>92930000</v>
      </c>
      <c r="H770" s="7">
        <v>141961300</v>
      </c>
      <c r="I770" s="7">
        <v>51069419</v>
      </c>
      <c r="J770" s="8">
        <v>100100719</v>
      </c>
      <c r="K770" s="8">
        <v>92930000</v>
      </c>
      <c r="L770" s="8">
        <v>193030719</v>
      </c>
    </row>
    <row r="771" spans="1:12" ht="20.25">
      <c r="A771" t="s">
        <v>43</v>
      </c>
      <c r="B771" t="s">
        <v>1567</v>
      </c>
      <c r="C771" s="12" t="s">
        <v>44</v>
      </c>
      <c r="D771" s="12" t="s">
        <v>442</v>
      </c>
      <c r="E771" s="7">
        <v>43443918</v>
      </c>
      <c r="F771" s="7">
        <v>102758469</v>
      </c>
      <c r="G771" s="7">
        <v>218171000</v>
      </c>
      <c r="H771" s="7">
        <v>320929469</v>
      </c>
      <c r="I771" s="7">
        <v>112655658</v>
      </c>
      <c r="J771" s="8">
        <v>215414127</v>
      </c>
      <c r="K771" s="8">
        <v>218171000</v>
      </c>
      <c r="L771" s="8">
        <v>433585127</v>
      </c>
    </row>
    <row r="772" spans="1:12" ht="20.25">
      <c r="A772" t="s">
        <v>43</v>
      </c>
      <c r="B772" t="s">
        <v>1568</v>
      </c>
      <c r="C772" s="12" t="s">
        <v>44</v>
      </c>
      <c r="D772" s="12" t="s">
        <v>1569</v>
      </c>
      <c r="E772" s="7">
        <v>3524536</v>
      </c>
      <c r="F772" s="7">
        <v>7843891</v>
      </c>
      <c r="G772" s="7">
        <v>52181000</v>
      </c>
      <c r="H772" s="7">
        <v>60024891</v>
      </c>
      <c r="I772" s="7">
        <v>17136788</v>
      </c>
      <c r="J772" s="8">
        <v>24980679</v>
      </c>
      <c r="K772" s="8">
        <v>52181000</v>
      </c>
      <c r="L772" s="8">
        <v>77161679</v>
      </c>
    </row>
    <row r="773" spans="1:12" ht="20.25">
      <c r="A773" t="s">
        <v>43</v>
      </c>
      <c r="B773" t="s">
        <v>1570</v>
      </c>
      <c r="C773" s="12" t="s">
        <v>44</v>
      </c>
      <c r="D773" s="12" t="s">
        <v>277</v>
      </c>
      <c r="E773" s="7">
        <v>28983945</v>
      </c>
      <c r="F773" s="7">
        <v>0</v>
      </c>
      <c r="G773" s="7">
        <v>0</v>
      </c>
      <c r="H773" s="7">
        <v>0</v>
      </c>
      <c r="I773" s="7">
        <v>0</v>
      </c>
      <c r="J773" s="8">
        <v>0</v>
      </c>
      <c r="K773" s="8">
        <v>0</v>
      </c>
      <c r="L773" s="8">
        <v>0</v>
      </c>
    </row>
    <row r="774" spans="1:12" ht="20.25">
      <c r="A774" t="s">
        <v>43</v>
      </c>
      <c r="B774" t="s">
        <v>1571</v>
      </c>
      <c r="C774" s="12" t="s">
        <v>44</v>
      </c>
      <c r="D774" s="12" t="s">
        <v>1572</v>
      </c>
      <c r="E774" s="7">
        <v>17638191</v>
      </c>
      <c r="F774" s="7">
        <v>104478864</v>
      </c>
      <c r="G774" s="7">
        <v>9155000</v>
      </c>
      <c r="H774" s="7">
        <v>113633864</v>
      </c>
      <c r="I774" s="7">
        <v>62296753</v>
      </c>
      <c r="J774" s="8">
        <v>166775617</v>
      </c>
      <c r="K774" s="8">
        <v>9155000</v>
      </c>
      <c r="L774" s="8">
        <v>175930617</v>
      </c>
    </row>
    <row r="775" spans="1:12" ht="20.25">
      <c r="A775" t="s">
        <v>43</v>
      </c>
      <c r="B775" t="s">
        <v>1573</v>
      </c>
      <c r="C775" s="12" t="s">
        <v>44</v>
      </c>
      <c r="D775" s="12" t="s">
        <v>1574</v>
      </c>
      <c r="E775" s="7">
        <v>7292978</v>
      </c>
      <c r="F775" s="7">
        <v>0</v>
      </c>
      <c r="G775" s="7">
        <v>0</v>
      </c>
      <c r="H775" s="7">
        <v>0</v>
      </c>
      <c r="I775" s="7">
        <v>0</v>
      </c>
      <c r="J775" s="8">
        <v>0</v>
      </c>
      <c r="K775" s="8">
        <v>0</v>
      </c>
      <c r="L775" s="8">
        <v>0</v>
      </c>
    </row>
    <row r="776" spans="1:12" ht="20.25">
      <c r="A776" t="s">
        <v>43</v>
      </c>
      <c r="B776" t="s">
        <v>1575</v>
      </c>
      <c r="C776" s="12" t="s">
        <v>44</v>
      </c>
      <c r="D776" s="12" t="s">
        <v>1576</v>
      </c>
      <c r="E776" s="7">
        <v>18017814</v>
      </c>
      <c r="F776" s="7">
        <v>0</v>
      </c>
      <c r="G776" s="7">
        <v>0</v>
      </c>
      <c r="H776" s="7">
        <v>0</v>
      </c>
      <c r="I776" s="7">
        <v>0</v>
      </c>
      <c r="J776" s="8">
        <v>0</v>
      </c>
      <c r="K776" s="8">
        <v>0</v>
      </c>
      <c r="L776" s="8">
        <v>0</v>
      </c>
    </row>
    <row r="777" spans="1:12" ht="20.25">
      <c r="A777" t="s">
        <v>43</v>
      </c>
      <c r="B777" t="s">
        <v>1577</v>
      </c>
      <c r="C777" s="12" t="s">
        <v>44</v>
      </c>
      <c r="D777" s="12" t="s">
        <v>1578</v>
      </c>
      <c r="E777" s="7">
        <v>23139148</v>
      </c>
      <c r="F777" s="7">
        <v>89337734</v>
      </c>
      <c r="G777" s="7">
        <v>77329000</v>
      </c>
      <c r="H777" s="7">
        <v>166666734</v>
      </c>
      <c r="I777" s="7">
        <v>70944474</v>
      </c>
      <c r="J777" s="8">
        <v>160282208</v>
      </c>
      <c r="K777" s="8">
        <v>77329000</v>
      </c>
      <c r="L777" s="8">
        <v>237611208</v>
      </c>
    </row>
    <row r="778" spans="1:12" ht="20.25">
      <c r="A778" t="s">
        <v>43</v>
      </c>
      <c r="B778" t="s">
        <v>1579</v>
      </c>
      <c r="C778" s="12" t="s">
        <v>44</v>
      </c>
      <c r="D778" s="12" t="s">
        <v>1580</v>
      </c>
      <c r="E778" s="7">
        <v>267078638</v>
      </c>
      <c r="F778" s="7">
        <v>0</v>
      </c>
      <c r="G778" s="7">
        <v>0</v>
      </c>
      <c r="H778" s="7">
        <v>0</v>
      </c>
      <c r="I778" s="7">
        <v>0</v>
      </c>
      <c r="J778" s="8">
        <v>0</v>
      </c>
      <c r="K778" s="8">
        <v>0</v>
      </c>
      <c r="L778" s="8">
        <v>0</v>
      </c>
    </row>
    <row r="779" spans="1:12" ht="20.25">
      <c r="A779" t="s">
        <v>43</v>
      </c>
      <c r="B779" t="s">
        <v>1581</v>
      </c>
      <c r="C779" s="12" t="s">
        <v>44</v>
      </c>
      <c r="D779" s="12" t="s">
        <v>1582</v>
      </c>
      <c r="E779" s="7">
        <v>73716247</v>
      </c>
      <c r="F779" s="7">
        <v>0</v>
      </c>
      <c r="G779" s="7">
        <v>0</v>
      </c>
      <c r="H779" s="7">
        <v>0</v>
      </c>
      <c r="I779" s="7">
        <v>0</v>
      </c>
      <c r="J779" s="8">
        <v>0</v>
      </c>
      <c r="K779" s="8">
        <v>0</v>
      </c>
      <c r="L779" s="8">
        <v>0</v>
      </c>
    </row>
    <row r="780" spans="1:12" ht="20.25">
      <c r="A780" t="s">
        <v>43</v>
      </c>
      <c r="B780" t="s">
        <v>1583</v>
      </c>
      <c r="C780" s="12" t="s">
        <v>44</v>
      </c>
      <c r="D780" s="12" t="s">
        <v>1584</v>
      </c>
      <c r="E780" s="7">
        <v>98390</v>
      </c>
      <c r="F780" s="7">
        <v>0</v>
      </c>
      <c r="G780" s="7">
        <v>74911000</v>
      </c>
      <c r="H780" s="7">
        <v>74911000</v>
      </c>
      <c r="I780" s="7">
        <v>0</v>
      </c>
      <c r="J780" s="8">
        <v>0</v>
      </c>
      <c r="K780" s="8">
        <v>74911000</v>
      </c>
      <c r="L780" s="8">
        <v>74911000</v>
      </c>
    </row>
    <row r="781" spans="1:12" ht="20.25">
      <c r="A781" t="s">
        <v>45</v>
      </c>
      <c r="B781" t="s">
        <v>1585</v>
      </c>
      <c r="C781" s="12" t="s">
        <v>46</v>
      </c>
      <c r="D781" s="12" t="s">
        <v>1586</v>
      </c>
      <c r="E781" s="7">
        <v>1352850856</v>
      </c>
      <c r="F781" s="7">
        <v>4332119284</v>
      </c>
      <c r="G781" s="7">
        <v>887529000</v>
      </c>
      <c r="H781" s="7">
        <v>5219648284</v>
      </c>
      <c r="I781" s="7">
        <v>2730105881</v>
      </c>
      <c r="J781" s="8">
        <v>7062225165</v>
      </c>
      <c r="K781" s="8">
        <v>887529000</v>
      </c>
      <c r="L781" s="8">
        <v>7949754165</v>
      </c>
    </row>
    <row r="782" spans="1:12" ht="20.25">
      <c r="A782" t="s">
        <v>45</v>
      </c>
      <c r="B782" t="s">
        <v>1587</v>
      </c>
      <c r="C782" s="12" t="s">
        <v>46</v>
      </c>
      <c r="D782" s="12" t="s">
        <v>1588</v>
      </c>
      <c r="E782" s="7">
        <v>61414510</v>
      </c>
      <c r="F782" s="7">
        <v>0</v>
      </c>
      <c r="G782" s="7">
        <v>0</v>
      </c>
      <c r="H782" s="7">
        <v>0</v>
      </c>
      <c r="I782" s="7">
        <v>0</v>
      </c>
      <c r="J782" s="8">
        <v>0</v>
      </c>
      <c r="K782" s="8">
        <v>0</v>
      </c>
      <c r="L782" s="8">
        <v>0</v>
      </c>
    </row>
    <row r="783" spans="1:12" ht="20.25">
      <c r="A783" t="s">
        <v>45</v>
      </c>
      <c r="B783" t="s">
        <v>1589</v>
      </c>
      <c r="C783" s="12" t="s">
        <v>46</v>
      </c>
      <c r="D783" s="12" t="s">
        <v>1590</v>
      </c>
      <c r="E783" s="7">
        <v>19865315</v>
      </c>
      <c r="F783" s="7">
        <v>0</v>
      </c>
      <c r="G783" s="7">
        <v>0</v>
      </c>
      <c r="H783" s="7">
        <v>0</v>
      </c>
      <c r="I783" s="7">
        <v>0</v>
      </c>
      <c r="J783" s="8">
        <v>0</v>
      </c>
      <c r="K783" s="8">
        <v>0</v>
      </c>
      <c r="L783" s="8">
        <v>0</v>
      </c>
    </row>
    <row r="784" spans="1:12" ht="20.25">
      <c r="A784" t="s">
        <v>45</v>
      </c>
      <c r="B784" t="s">
        <v>1591</v>
      </c>
      <c r="C784" s="12" t="s">
        <v>46</v>
      </c>
      <c r="D784" s="12" t="s">
        <v>1592</v>
      </c>
      <c r="E784" s="7">
        <v>8750196</v>
      </c>
      <c r="F784" s="7">
        <v>0</v>
      </c>
      <c r="G784" s="7">
        <v>0</v>
      </c>
      <c r="H784" s="7">
        <v>0</v>
      </c>
      <c r="I784" s="7">
        <v>0</v>
      </c>
      <c r="J784" s="8">
        <v>0</v>
      </c>
      <c r="K784" s="8">
        <v>0</v>
      </c>
      <c r="L784" s="8">
        <v>0</v>
      </c>
    </row>
    <row r="785" spans="1:12" ht="20.25">
      <c r="A785" t="s">
        <v>45</v>
      </c>
      <c r="B785" t="s">
        <v>1593</v>
      </c>
      <c r="C785" s="12" t="s">
        <v>46</v>
      </c>
      <c r="D785" s="12" t="s">
        <v>1594</v>
      </c>
      <c r="E785" s="7">
        <v>5161901</v>
      </c>
      <c r="F785" s="7">
        <v>0</v>
      </c>
      <c r="G785" s="7">
        <v>0</v>
      </c>
      <c r="H785" s="7">
        <v>0</v>
      </c>
      <c r="I785" s="7">
        <v>0</v>
      </c>
      <c r="J785" s="8">
        <v>0</v>
      </c>
      <c r="K785" s="8">
        <v>0</v>
      </c>
      <c r="L785" s="8">
        <v>0</v>
      </c>
    </row>
    <row r="786" spans="1:12" ht="20.25">
      <c r="A786" t="s">
        <v>45</v>
      </c>
      <c r="B786" t="s">
        <v>1595</v>
      </c>
      <c r="C786" s="12" t="s">
        <v>46</v>
      </c>
      <c r="D786" s="12" t="s">
        <v>1596</v>
      </c>
      <c r="E786" s="7">
        <v>4762770</v>
      </c>
      <c r="F786" s="7">
        <v>0</v>
      </c>
      <c r="G786" s="7">
        <v>0</v>
      </c>
      <c r="H786" s="7">
        <v>0</v>
      </c>
      <c r="I786" s="7">
        <v>0</v>
      </c>
      <c r="J786" s="8">
        <v>0</v>
      </c>
      <c r="K786" s="8">
        <v>0</v>
      </c>
      <c r="L786" s="8">
        <v>0</v>
      </c>
    </row>
    <row r="787" spans="1:12" ht="20.25">
      <c r="A787" t="s">
        <v>45</v>
      </c>
      <c r="B787" t="s">
        <v>1597</v>
      </c>
      <c r="C787" s="12" t="s">
        <v>46</v>
      </c>
      <c r="D787" s="12" t="s">
        <v>1598</v>
      </c>
      <c r="E787" s="7">
        <v>18601430</v>
      </c>
      <c r="F787" s="7">
        <v>0</v>
      </c>
      <c r="G787" s="7">
        <v>0</v>
      </c>
      <c r="H787" s="7">
        <v>0</v>
      </c>
      <c r="I787" s="7">
        <v>0</v>
      </c>
      <c r="J787" s="8">
        <v>0</v>
      </c>
      <c r="K787" s="8">
        <v>0</v>
      </c>
      <c r="L787" s="8">
        <v>0</v>
      </c>
    </row>
    <row r="788" spans="1:12" ht="20.25">
      <c r="A788" t="s">
        <v>45</v>
      </c>
      <c r="B788" t="s">
        <v>1599</v>
      </c>
      <c r="C788" s="12" t="s">
        <v>46</v>
      </c>
      <c r="D788" s="12" t="s">
        <v>1600</v>
      </c>
      <c r="E788" s="7">
        <v>32629576</v>
      </c>
      <c r="F788" s="7">
        <v>0</v>
      </c>
      <c r="G788" s="7">
        <v>0</v>
      </c>
      <c r="H788" s="7">
        <v>0</v>
      </c>
      <c r="I788" s="7">
        <v>0</v>
      </c>
      <c r="J788" s="8">
        <v>0</v>
      </c>
      <c r="K788" s="8">
        <v>0</v>
      </c>
      <c r="L788" s="8">
        <v>0</v>
      </c>
    </row>
    <row r="789" spans="1:12" ht="20.25">
      <c r="A789" t="s">
        <v>45</v>
      </c>
      <c r="B789" t="s">
        <v>1601</v>
      </c>
      <c r="C789" s="12" t="s">
        <v>46</v>
      </c>
      <c r="D789" s="12" t="s">
        <v>1602</v>
      </c>
      <c r="E789" s="7">
        <v>20399403</v>
      </c>
      <c r="F789" s="7">
        <v>0</v>
      </c>
      <c r="G789" s="7">
        <v>0</v>
      </c>
      <c r="H789" s="7">
        <v>0</v>
      </c>
      <c r="I789" s="7">
        <v>0</v>
      </c>
      <c r="J789" s="8">
        <v>0</v>
      </c>
      <c r="K789" s="8">
        <v>0</v>
      </c>
      <c r="L789" s="8">
        <v>0</v>
      </c>
    </row>
    <row r="790" spans="1:12" ht="20.25">
      <c r="A790" t="s">
        <v>45</v>
      </c>
      <c r="B790" t="s">
        <v>1603</v>
      </c>
      <c r="C790" s="12" t="s">
        <v>46</v>
      </c>
      <c r="D790" s="12" t="s">
        <v>1604</v>
      </c>
      <c r="E790" s="7">
        <v>52987479</v>
      </c>
      <c r="F790" s="7">
        <v>0</v>
      </c>
      <c r="G790" s="7">
        <v>0</v>
      </c>
      <c r="H790" s="7">
        <v>0</v>
      </c>
      <c r="I790" s="7">
        <v>0</v>
      </c>
      <c r="J790" s="8">
        <v>0</v>
      </c>
      <c r="K790" s="8">
        <v>0</v>
      </c>
      <c r="L790" s="8">
        <v>0</v>
      </c>
    </row>
    <row r="791" spans="1:12" ht="20.25">
      <c r="A791" t="s">
        <v>45</v>
      </c>
      <c r="B791" t="s">
        <v>1605</v>
      </c>
      <c r="C791" s="12" t="s">
        <v>46</v>
      </c>
      <c r="D791" s="12" t="s">
        <v>1606</v>
      </c>
      <c r="E791" s="7">
        <v>18862948</v>
      </c>
      <c r="F791" s="7">
        <v>0</v>
      </c>
      <c r="G791" s="7">
        <v>0</v>
      </c>
      <c r="H791" s="7">
        <v>0</v>
      </c>
      <c r="I791" s="7">
        <v>0</v>
      </c>
      <c r="J791" s="8">
        <v>0</v>
      </c>
      <c r="K791" s="8">
        <v>0</v>
      </c>
      <c r="L791" s="8">
        <v>0</v>
      </c>
    </row>
    <row r="792" spans="1:12" ht="20.25">
      <c r="A792" t="s">
        <v>45</v>
      </c>
      <c r="B792" t="s">
        <v>1607</v>
      </c>
      <c r="C792" s="12" t="s">
        <v>46</v>
      </c>
      <c r="D792" s="12" t="s">
        <v>1608</v>
      </c>
      <c r="E792" s="7">
        <v>12142412</v>
      </c>
      <c r="F792" s="7">
        <v>0</v>
      </c>
      <c r="G792" s="7">
        <v>0</v>
      </c>
      <c r="H792" s="7">
        <v>0</v>
      </c>
      <c r="I792" s="7">
        <v>0</v>
      </c>
      <c r="J792" s="8">
        <v>0</v>
      </c>
      <c r="K792" s="8">
        <v>0</v>
      </c>
      <c r="L792" s="8">
        <v>0</v>
      </c>
    </row>
    <row r="793" spans="1:12" ht="20.25">
      <c r="A793" t="s">
        <v>45</v>
      </c>
      <c r="B793" t="s">
        <v>1609</v>
      </c>
      <c r="C793" s="12" t="s">
        <v>46</v>
      </c>
      <c r="D793" s="12" t="s">
        <v>1223</v>
      </c>
      <c r="E793" s="7">
        <v>43107267</v>
      </c>
      <c r="F793" s="7">
        <v>0</v>
      </c>
      <c r="G793" s="7">
        <v>0</v>
      </c>
      <c r="H793" s="7">
        <v>0</v>
      </c>
      <c r="I793" s="7">
        <v>0</v>
      </c>
      <c r="J793" s="8">
        <v>0</v>
      </c>
      <c r="K793" s="8">
        <v>0</v>
      </c>
      <c r="L793" s="8">
        <v>0</v>
      </c>
    </row>
    <row r="794" spans="1:12" ht="20.25">
      <c r="A794" t="s">
        <v>45</v>
      </c>
      <c r="B794" t="s">
        <v>1610</v>
      </c>
      <c r="C794" s="12" t="s">
        <v>46</v>
      </c>
      <c r="D794" s="12" t="s">
        <v>1611</v>
      </c>
      <c r="E794" s="7">
        <v>15669534</v>
      </c>
      <c r="F794" s="7">
        <v>0</v>
      </c>
      <c r="G794" s="7">
        <v>0</v>
      </c>
      <c r="H794" s="7">
        <v>0</v>
      </c>
      <c r="I794" s="7">
        <v>0</v>
      </c>
      <c r="J794" s="8">
        <v>0</v>
      </c>
      <c r="K794" s="8">
        <v>0</v>
      </c>
      <c r="L794" s="8">
        <v>0</v>
      </c>
    </row>
    <row r="795" spans="1:12" ht="20.25">
      <c r="A795" t="s">
        <v>45</v>
      </c>
      <c r="B795" t="s">
        <v>1612</v>
      </c>
      <c r="C795" s="12" t="s">
        <v>46</v>
      </c>
      <c r="D795" s="12" t="s">
        <v>1613</v>
      </c>
      <c r="E795" s="7">
        <v>51919467</v>
      </c>
      <c r="F795" s="7">
        <v>157581998</v>
      </c>
      <c r="G795" s="7">
        <v>110885000</v>
      </c>
      <c r="H795" s="7">
        <v>268466998</v>
      </c>
      <c r="I795" s="7">
        <v>118043698</v>
      </c>
      <c r="J795" s="8">
        <v>275625696</v>
      </c>
      <c r="K795" s="8">
        <v>110885000</v>
      </c>
      <c r="L795" s="8">
        <v>386510696</v>
      </c>
    </row>
    <row r="796" spans="1:12" ht="20.25">
      <c r="A796" t="s">
        <v>45</v>
      </c>
      <c r="B796" t="s">
        <v>1614</v>
      </c>
      <c r="C796" s="12" t="s">
        <v>46</v>
      </c>
      <c r="D796" s="12" t="s">
        <v>1615</v>
      </c>
      <c r="E796" s="7">
        <v>9359106</v>
      </c>
      <c r="F796" s="7">
        <v>0</v>
      </c>
      <c r="G796" s="7">
        <v>0</v>
      </c>
      <c r="H796" s="7">
        <v>0</v>
      </c>
      <c r="I796" s="7">
        <v>0</v>
      </c>
      <c r="J796" s="8">
        <v>0</v>
      </c>
      <c r="K796" s="8">
        <v>0</v>
      </c>
      <c r="L796" s="8">
        <v>0</v>
      </c>
    </row>
    <row r="797" spans="1:12" ht="20.25">
      <c r="A797" t="s">
        <v>45</v>
      </c>
      <c r="B797" t="s">
        <v>1616</v>
      </c>
      <c r="C797" s="12" t="s">
        <v>46</v>
      </c>
      <c r="D797" s="12" t="s">
        <v>1617</v>
      </c>
      <c r="E797" s="7">
        <v>11630181</v>
      </c>
      <c r="F797" s="7">
        <v>0</v>
      </c>
      <c r="G797" s="7">
        <v>0</v>
      </c>
      <c r="H797" s="7">
        <v>0</v>
      </c>
      <c r="I797" s="7">
        <v>0</v>
      </c>
      <c r="J797" s="8">
        <v>0</v>
      </c>
      <c r="K797" s="8">
        <v>0</v>
      </c>
      <c r="L797" s="8">
        <v>0</v>
      </c>
    </row>
    <row r="798" spans="1:12" ht="20.25">
      <c r="A798" t="s">
        <v>45</v>
      </c>
      <c r="B798" t="s">
        <v>1618</v>
      </c>
      <c r="C798" s="12" t="s">
        <v>46</v>
      </c>
      <c r="D798" s="12" t="s">
        <v>1619</v>
      </c>
      <c r="E798" s="7">
        <v>7879787</v>
      </c>
      <c r="F798" s="7">
        <v>24742883</v>
      </c>
      <c r="G798" s="7">
        <v>35166000</v>
      </c>
      <c r="H798" s="7">
        <v>59908883</v>
      </c>
      <c r="I798" s="7">
        <v>22766903</v>
      </c>
      <c r="J798" s="8">
        <v>47509786</v>
      </c>
      <c r="K798" s="8">
        <v>35166000</v>
      </c>
      <c r="L798" s="8">
        <v>82675786</v>
      </c>
    </row>
    <row r="799" spans="1:12" ht="20.25">
      <c r="A799" t="s">
        <v>45</v>
      </c>
      <c r="B799" t="s">
        <v>1620</v>
      </c>
      <c r="C799" s="12" t="s">
        <v>46</v>
      </c>
      <c r="D799" s="12" t="s">
        <v>1621</v>
      </c>
      <c r="E799" s="7">
        <v>10376559</v>
      </c>
      <c r="F799" s="7">
        <v>0</v>
      </c>
      <c r="G799" s="7">
        <v>0</v>
      </c>
      <c r="H799" s="7">
        <v>0</v>
      </c>
      <c r="I799" s="7">
        <v>0</v>
      </c>
      <c r="J799" s="8">
        <v>0</v>
      </c>
      <c r="K799" s="8">
        <v>0</v>
      </c>
      <c r="L799" s="8">
        <v>0</v>
      </c>
    </row>
    <row r="800" spans="1:12" ht="20.25">
      <c r="A800" t="s">
        <v>45</v>
      </c>
      <c r="B800" t="s">
        <v>1622</v>
      </c>
      <c r="C800" s="12" t="s">
        <v>46</v>
      </c>
      <c r="D800" s="12" t="s">
        <v>1623</v>
      </c>
      <c r="E800" s="7">
        <v>15730832</v>
      </c>
      <c r="F800" s="7">
        <v>0</v>
      </c>
      <c r="G800" s="7">
        <v>0</v>
      </c>
      <c r="H800" s="7">
        <v>0</v>
      </c>
      <c r="I800" s="7">
        <v>0</v>
      </c>
      <c r="J800" s="8">
        <v>0</v>
      </c>
      <c r="K800" s="8">
        <v>0</v>
      </c>
      <c r="L800" s="8">
        <v>0</v>
      </c>
    </row>
    <row r="801" spans="1:12" ht="20.25">
      <c r="A801" t="s">
        <v>45</v>
      </c>
      <c r="B801" t="s">
        <v>1624</v>
      </c>
      <c r="C801" s="12" t="s">
        <v>46</v>
      </c>
      <c r="D801" s="12" t="s">
        <v>1625</v>
      </c>
      <c r="E801" s="7">
        <v>5776569</v>
      </c>
      <c r="F801" s="7">
        <v>27865065</v>
      </c>
      <c r="G801" s="7">
        <v>37089000</v>
      </c>
      <c r="H801" s="7">
        <v>64954065</v>
      </c>
      <c r="I801" s="7">
        <v>24646421</v>
      </c>
      <c r="J801" s="8">
        <v>52511486</v>
      </c>
      <c r="K801" s="8">
        <v>37089000</v>
      </c>
      <c r="L801" s="8">
        <v>89600486</v>
      </c>
    </row>
    <row r="802" spans="1:12" ht="20.25">
      <c r="A802" t="s">
        <v>45</v>
      </c>
      <c r="B802" t="s">
        <v>1626</v>
      </c>
      <c r="C802" s="12" t="s">
        <v>46</v>
      </c>
      <c r="D802" s="12" t="s">
        <v>1627</v>
      </c>
      <c r="E802" s="7">
        <v>125419956</v>
      </c>
      <c r="F802" s="7">
        <v>439123108</v>
      </c>
      <c r="G802" s="7">
        <v>92978000</v>
      </c>
      <c r="H802" s="7">
        <v>532101108</v>
      </c>
      <c r="I802" s="7">
        <v>277454255</v>
      </c>
      <c r="J802" s="8">
        <v>716577363</v>
      </c>
      <c r="K802" s="8">
        <v>92978000</v>
      </c>
      <c r="L802" s="8">
        <v>809555363</v>
      </c>
    </row>
    <row r="803" spans="1:12" ht="20.25">
      <c r="A803" t="s">
        <v>45</v>
      </c>
      <c r="B803" t="s">
        <v>1628</v>
      </c>
      <c r="C803" s="12" t="s">
        <v>46</v>
      </c>
      <c r="D803" s="12" t="s">
        <v>1629</v>
      </c>
      <c r="E803" s="7">
        <v>1102565</v>
      </c>
      <c r="F803" s="7">
        <v>0</v>
      </c>
      <c r="G803" s="7">
        <v>0</v>
      </c>
      <c r="H803" s="7">
        <v>0</v>
      </c>
      <c r="I803" s="7">
        <v>0</v>
      </c>
      <c r="J803" s="8">
        <v>0</v>
      </c>
      <c r="K803" s="8">
        <v>0</v>
      </c>
      <c r="L803" s="8">
        <v>0</v>
      </c>
    </row>
    <row r="804" spans="1:12" ht="20.25">
      <c r="A804" t="s">
        <v>45</v>
      </c>
      <c r="B804" t="s">
        <v>1630</v>
      </c>
      <c r="C804" s="12" t="s">
        <v>46</v>
      </c>
      <c r="D804" s="12" t="s">
        <v>1631</v>
      </c>
      <c r="E804" s="7">
        <v>6812809</v>
      </c>
      <c r="F804" s="7">
        <v>0</v>
      </c>
      <c r="G804" s="7">
        <v>0</v>
      </c>
      <c r="H804" s="7">
        <v>0</v>
      </c>
      <c r="I804" s="7">
        <v>0</v>
      </c>
      <c r="J804" s="8">
        <v>0</v>
      </c>
      <c r="K804" s="8">
        <v>0</v>
      </c>
      <c r="L804" s="8">
        <v>0</v>
      </c>
    </row>
    <row r="805" spans="1:12" ht="20.25">
      <c r="A805" t="s">
        <v>45</v>
      </c>
      <c r="B805" t="s">
        <v>1632</v>
      </c>
      <c r="C805" s="12" t="s">
        <v>46</v>
      </c>
      <c r="D805" s="12" t="s">
        <v>1633</v>
      </c>
      <c r="E805" s="7">
        <v>216250487</v>
      </c>
      <c r="F805" s="7">
        <v>0</v>
      </c>
      <c r="G805" s="7">
        <v>0</v>
      </c>
      <c r="H805" s="7">
        <v>0</v>
      </c>
      <c r="I805" s="7">
        <v>0</v>
      </c>
      <c r="J805" s="8">
        <v>0</v>
      </c>
      <c r="K805" s="8">
        <v>0</v>
      </c>
      <c r="L805" s="8">
        <v>0</v>
      </c>
    </row>
    <row r="806" spans="1:12" ht="20.25">
      <c r="A806" t="s">
        <v>45</v>
      </c>
      <c r="B806" t="s">
        <v>1634</v>
      </c>
      <c r="C806" s="12" t="s">
        <v>46</v>
      </c>
      <c r="D806" s="12" t="s">
        <v>1635</v>
      </c>
      <c r="E806" s="7">
        <v>103866275</v>
      </c>
      <c r="F806" s="7">
        <v>0</v>
      </c>
      <c r="G806" s="7">
        <v>0</v>
      </c>
      <c r="H806" s="7">
        <v>0</v>
      </c>
      <c r="I806" s="7">
        <v>0</v>
      </c>
      <c r="J806" s="8">
        <v>0</v>
      </c>
      <c r="K806" s="8">
        <v>0</v>
      </c>
      <c r="L806" s="8">
        <v>0</v>
      </c>
    </row>
    <row r="807" spans="1:12" ht="20.25">
      <c r="A807" t="s">
        <v>45</v>
      </c>
      <c r="B807" t="s">
        <v>1636</v>
      </c>
      <c r="C807" s="12" t="s">
        <v>46</v>
      </c>
      <c r="D807" s="12" t="s">
        <v>1637</v>
      </c>
      <c r="E807" s="7">
        <v>6228758</v>
      </c>
      <c r="F807" s="7">
        <v>0</v>
      </c>
      <c r="G807" s="7">
        <v>0</v>
      </c>
      <c r="H807" s="7">
        <v>0</v>
      </c>
      <c r="I807" s="7">
        <v>0</v>
      </c>
      <c r="J807" s="8">
        <v>0</v>
      </c>
      <c r="K807" s="8">
        <v>0</v>
      </c>
      <c r="L807" s="8">
        <v>0</v>
      </c>
    </row>
    <row r="808" spans="1:12" ht="20.25">
      <c r="A808" t="s">
        <v>45</v>
      </c>
      <c r="B808" t="s">
        <v>1638</v>
      </c>
      <c r="C808" s="12" t="s">
        <v>46</v>
      </c>
      <c r="D808" s="12" t="s">
        <v>1639</v>
      </c>
      <c r="E808" s="7">
        <v>30146921</v>
      </c>
      <c r="F808" s="7">
        <v>0</v>
      </c>
      <c r="G808" s="7">
        <v>0</v>
      </c>
      <c r="H808" s="7">
        <v>0</v>
      </c>
      <c r="I808" s="7">
        <v>0</v>
      </c>
      <c r="J808" s="8">
        <v>0</v>
      </c>
      <c r="K808" s="8">
        <v>0</v>
      </c>
      <c r="L808" s="8">
        <v>0</v>
      </c>
    </row>
    <row r="809" spans="1:12" ht="20.25">
      <c r="A809" t="s">
        <v>45</v>
      </c>
      <c r="B809" t="s">
        <v>1640</v>
      </c>
      <c r="C809" s="12" t="s">
        <v>46</v>
      </c>
      <c r="D809" s="12" t="s">
        <v>1641</v>
      </c>
      <c r="E809" s="7">
        <v>14863269</v>
      </c>
      <c r="F809" s="7">
        <v>0</v>
      </c>
      <c r="G809" s="7">
        <v>0</v>
      </c>
      <c r="H809" s="7">
        <v>0</v>
      </c>
      <c r="I809" s="7">
        <v>0</v>
      </c>
      <c r="J809" s="8">
        <v>0</v>
      </c>
      <c r="K809" s="8">
        <v>0</v>
      </c>
      <c r="L809" s="8">
        <v>0</v>
      </c>
    </row>
    <row r="810" spans="1:12" ht="20.25">
      <c r="A810" t="s">
        <v>45</v>
      </c>
      <c r="B810" t="s">
        <v>1642</v>
      </c>
      <c r="C810" s="12" t="s">
        <v>46</v>
      </c>
      <c r="D810" s="12" t="s">
        <v>1643</v>
      </c>
      <c r="E810" s="7">
        <v>24392126</v>
      </c>
      <c r="F810" s="7">
        <v>0</v>
      </c>
      <c r="G810" s="7">
        <v>0</v>
      </c>
      <c r="H810" s="7">
        <v>0</v>
      </c>
      <c r="I810" s="7">
        <v>0</v>
      </c>
      <c r="J810" s="8">
        <v>0</v>
      </c>
      <c r="K810" s="8">
        <v>0</v>
      </c>
      <c r="L810" s="8">
        <v>0</v>
      </c>
    </row>
    <row r="811" spans="1:12" ht="20.25">
      <c r="A811" t="s">
        <v>45</v>
      </c>
      <c r="B811" t="s">
        <v>1644</v>
      </c>
      <c r="C811" s="12" t="s">
        <v>46</v>
      </c>
      <c r="D811" s="12" t="s">
        <v>1645</v>
      </c>
      <c r="E811" s="7">
        <v>13172876</v>
      </c>
      <c r="F811" s="7">
        <v>0</v>
      </c>
      <c r="G811" s="7">
        <v>0</v>
      </c>
      <c r="H811" s="7">
        <v>0</v>
      </c>
      <c r="I811" s="7">
        <v>0</v>
      </c>
      <c r="J811" s="8">
        <v>0</v>
      </c>
      <c r="K811" s="8">
        <v>0</v>
      </c>
      <c r="L811" s="8">
        <v>0</v>
      </c>
    </row>
    <row r="812" spans="1:12" ht="20.25">
      <c r="A812" t="s">
        <v>45</v>
      </c>
      <c r="B812" t="s">
        <v>1646</v>
      </c>
      <c r="C812" s="12" t="s">
        <v>46</v>
      </c>
      <c r="D812" s="12" t="s">
        <v>1124</v>
      </c>
      <c r="E812" s="7">
        <v>4320039</v>
      </c>
      <c r="F812" s="7">
        <v>0</v>
      </c>
      <c r="G812" s="7">
        <v>0</v>
      </c>
      <c r="H812" s="7">
        <v>0</v>
      </c>
      <c r="I812" s="7">
        <v>0</v>
      </c>
      <c r="J812" s="8">
        <v>0</v>
      </c>
      <c r="K812" s="8">
        <v>0</v>
      </c>
      <c r="L812" s="8">
        <v>0</v>
      </c>
    </row>
    <row r="813" spans="1:12" ht="20.25">
      <c r="A813" t="s">
        <v>45</v>
      </c>
      <c r="B813" t="s">
        <v>1647</v>
      </c>
      <c r="C813" s="12" t="s">
        <v>46</v>
      </c>
      <c r="D813" s="12" t="s">
        <v>1648</v>
      </c>
      <c r="E813" s="7">
        <v>671070</v>
      </c>
      <c r="F813" s="7">
        <v>0</v>
      </c>
      <c r="G813" s="7">
        <v>0</v>
      </c>
      <c r="H813" s="7">
        <v>0</v>
      </c>
      <c r="I813" s="7">
        <v>0</v>
      </c>
      <c r="J813" s="8">
        <v>0</v>
      </c>
      <c r="K813" s="8">
        <v>0</v>
      </c>
      <c r="L813" s="8">
        <v>0</v>
      </c>
    </row>
    <row r="814" spans="1:12" ht="20.25">
      <c r="A814" t="s">
        <v>45</v>
      </c>
      <c r="B814" t="s">
        <v>1649</v>
      </c>
      <c r="C814" s="12" t="s">
        <v>46</v>
      </c>
      <c r="D814" s="12" t="s">
        <v>1650</v>
      </c>
      <c r="E814" s="7">
        <v>39264568</v>
      </c>
      <c r="F814" s="7">
        <v>0</v>
      </c>
      <c r="G814" s="7">
        <v>0</v>
      </c>
      <c r="H814" s="7">
        <v>0</v>
      </c>
      <c r="I814" s="7">
        <v>0</v>
      </c>
      <c r="J814" s="8">
        <v>0</v>
      </c>
      <c r="K814" s="8">
        <v>0</v>
      </c>
      <c r="L814" s="8">
        <v>0</v>
      </c>
    </row>
    <row r="815" spans="1:12" ht="20.25">
      <c r="A815" t="s">
        <v>45</v>
      </c>
      <c r="B815" t="s">
        <v>1651</v>
      </c>
      <c r="C815" s="12" t="s">
        <v>46</v>
      </c>
      <c r="D815" s="12" t="s">
        <v>1652</v>
      </c>
      <c r="E815" s="7">
        <v>11253247</v>
      </c>
      <c r="F815" s="7">
        <v>0</v>
      </c>
      <c r="G815" s="7">
        <v>0</v>
      </c>
      <c r="H815" s="7">
        <v>0</v>
      </c>
      <c r="I815" s="7">
        <v>0</v>
      </c>
      <c r="J815" s="8">
        <v>0</v>
      </c>
      <c r="K815" s="8">
        <v>0</v>
      </c>
      <c r="L815" s="8">
        <v>0</v>
      </c>
    </row>
    <row r="816" spans="1:12" ht="20.25">
      <c r="A816" t="s">
        <v>45</v>
      </c>
      <c r="B816" t="s">
        <v>1653</v>
      </c>
      <c r="C816" s="12" t="s">
        <v>46</v>
      </c>
      <c r="D816" s="12" t="s">
        <v>1654</v>
      </c>
      <c r="E816" s="7">
        <v>16940167</v>
      </c>
      <c r="F816" s="7">
        <v>0</v>
      </c>
      <c r="G816" s="7">
        <v>0</v>
      </c>
      <c r="H816" s="7">
        <v>0</v>
      </c>
      <c r="I816" s="7">
        <v>0</v>
      </c>
      <c r="J816" s="8">
        <v>0</v>
      </c>
      <c r="K816" s="8">
        <v>0</v>
      </c>
      <c r="L816" s="8">
        <v>0</v>
      </c>
    </row>
    <row r="817" spans="1:12" ht="20.25">
      <c r="A817" t="s">
        <v>45</v>
      </c>
      <c r="B817" t="s">
        <v>1655</v>
      </c>
      <c r="C817" s="12" t="s">
        <v>46</v>
      </c>
      <c r="D817" s="12" t="s">
        <v>1656</v>
      </c>
      <c r="E817" s="7">
        <v>48087088</v>
      </c>
      <c r="F817" s="7">
        <v>0</v>
      </c>
      <c r="G817" s="7">
        <v>0</v>
      </c>
      <c r="H817" s="7">
        <v>0</v>
      </c>
      <c r="I817" s="7">
        <v>0</v>
      </c>
      <c r="J817" s="8">
        <v>0</v>
      </c>
      <c r="K817" s="8">
        <v>0</v>
      </c>
      <c r="L817" s="8">
        <v>0</v>
      </c>
    </row>
    <row r="818" spans="1:12" ht="20.25">
      <c r="A818" t="s">
        <v>45</v>
      </c>
      <c r="B818" t="s">
        <v>1657</v>
      </c>
      <c r="C818" s="12" t="s">
        <v>46</v>
      </c>
      <c r="D818" s="12" t="s">
        <v>299</v>
      </c>
      <c r="E818" s="7">
        <v>45086623</v>
      </c>
      <c r="F818" s="7">
        <v>0</v>
      </c>
      <c r="G818" s="7">
        <v>0</v>
      </c>
      <c r="H818" s="7">
        <v>0</v>
      </c>
      <c r="I818" s="7">
        <v>0</v>
      </c>
      <c r="J818" s="8">
        <v>0</v>
      </c>
      <c r="K818" s="8">
        <v>0</v>
      </c>
      <c r="L818" s="8">
        <v>0</v>
      </c>
    </row>
    <row r="819" spans="1:12" ht="20.25">
      <c r="A819" t="s">
        <v>45</v>
      </c>
      <c r="B819" t="s">
        <v>1658</v>
      </c>
      <c r="C819" s="12" t="s">
        <v>46</v>
      </c>
      <c r="D819" s="12" t="s">
        <v>1659</v>
      </c>
      <c r="E819" s="7">
        <v>6615651</v>
      </c>
      <c r="F819" s="7">
        <v>0</v>
      </c>
      <c r="G819" s="7">
        <v>0</v>
      </c>
      <c r="H819" s="7">
        <v>0</v>
      </c>
      <c r="I819" s="7">
        <v>0</v>
      </c>
      <c r="J819" s="8">
        <v>0</v>
      </c>
      <c r="K819" s="8">
        <v>0</v>
      </c>
      <c r="L819" s="8">
        <v>0</v>
      </c>
    </row>
    <row r="820" spans="1:12" ht="20.25">
      <c r="A820" t="s">
        <v>45</v>
      </c>
      <c r="B820" t="s">
        <v>1660</v>
      </c>
      <c r="C820" s="12" t="s">
        <v>46</v>
      </c>
      <c r="D820" s="12" t="s">
        <v>1661</v>
      </c>
      <c r="E820" s="7">
        <v>149703151</v>
      </c>
      <c r="F820" s="7">
        <v>431736754</v>
      </c>
      <c r="G820" s="7">
        <v>283576000</v>
      </c>
      <c r="H820" s="7">
        <v>715312754</v>
      </c>
      <c r="I820" s="7">
        <v>318591144</v>
      </c>
      <c r="J820" s="8">
        <v>750327898</v>
      </c>
      <c r="K820" s="8">
        <v>283576000</v>
      </c>
      <c r="L820" s="8">
        <v>1033903898</v>
      </c>
    </row>
    <row r="821" spans="1:12" ht="20.25">
      <c r="A821" t="s">
        <v>47</v>
      </c>
      <c r="B821" t="s">
        <v>1662</v>
      </c>
      <c r="C821" s="12" t="s">
        <v>48</v>
      </c>
      <c r="D821" s="12" t="s">
        <v>111</v>
      </c>
      <c r="E821" s="7">
        <v>298953304</v>
      </c>
      <c r="F821" s="7">
        <v>1069893849</v>
      </c>
      <c r="G821" s="7">
        <v>848313000</v>
      </c>
      <c r="H821" s="7">
        <v>1918206849</v>
      </c>
      <c r="I821" s="7">
        <v>822708528</v>
      </c>
      <c r="J821" s="8">
        <v>1892602377</v>
      </c>
      <c r="K821" s="8">
        <v>848313000</v>
      </c>
      <c r="L821" s="8">
        <v>2740915377</v>
      </c>
    </row>
    <row r="822" spans="1:12" ht="20.25">
      <c r="A822" t="s">
        <v>47</v>
      </c>
      <c r="B822" t="s">
        <v>1663</v>
      </c>
      <c r="C822" s="12" t="s">
        <v>48</v>
      </c>
      <c r="D822" s="12" t="s">
        <v>484</v>
      </c>
      <c r="E822" s="7">
        <v>5941728</v>
      </c>
      <c r="F822" s="7">
        <v>0</v>
      </c>
      <c r="G822" s="7">
        <v>0</v>
      </c>
      <c r="H822" s="7">
        <v>0</v>
      </c>
      <c r="I822" s="7">
        <v>0</v>
      </c>
      <c r="J822" s="8">
        <v>0</v>
      </c>
      <c r="K822" s="8">
        <v>0</v>
      </c>
      <c r="L822" s="8">
        <v>0</v>
      </c>
    </row>
    <row r="823" spans="1:12" ht="20.25">
      <c r="A823" t="s">
        <v>47</v>
      </c>
      <c r="B823" t="s">
        <v>1664</v>
      </c>
      <c r="C823" s="12" t="s">
        <v>48</v>
      </c>
      <c r="D823" s="12" t="s">
        <v>1665</v>
      </c>
      <c r="E823" s="7">
        <v>107869065</v>
      </c>
      <c r="F823" s="7">
        <v>0</v>
      </c>
      <c r="G823" s="7">
        <v>0</v>
      </c>
      <c r="H823" s="7">
        <v>0</v>
      </c>
      <c r="I823" s="7">
        <v>774286979</v>
      </c>
      <c r="J823" s="8">
        <v>774286979</v>
      </c>
      <c r="K823" s="8">
        <v>0</v>
      </c>
      <c r="L823" s="8">
        <v>774286979</v>
      </c>
    </row>
    <row r="824" spans="1:12" ht="20.25">
      <c r="A824" t="s">
        <v>47</v>
      </c>
      <c r="B824" t="s">
        <v>1666</v>
      </c>
      <c r="C824" s="12" t="s">
        <v>48</v>
      </c>
      <c r="D824" s="12" t="s">
        <v>1667</v>
      </c>
      <c r="E824" s="7">
        <v>29564584</v>
      </c>
      <c r="F824" s="7">
        <v>0</v>
      </c>
      <c r="G824" s="7">
        <v>0</v>
      </c>
      <c r="H824" s="7">
        <v>0</v>
      </c>
      <c r="I824" s="7">
        <v>0</v>
      </c>
      <c r="J824" s="8">
        <v>0</v>
      </c>
      <c r="K824" s="8">
        <v>0</v>
      </c>
      <c r="L824" s="8">
        <v>0</v>
      </c>
    </row>
    <row r="825" spans="1:12" ht="20.25">
      <c r="A825" t="s">
        <v>47</v>
      </c>
      <c r="B825" t="s">
        <v>1668</v>
      </c>
      <c r="C825" s="12" t="s">
        <v>48</v>
      </c>
      <c r="D825" s="12" t="s">
        <v>30</v>
      </c>
      <c r="E825" s="7">
        <v>4655719</v>
      </c>
      <c r="F825" s="7">
        <v>0</v>
      </c>
      <c r="G825" s="7">
        <v>0</v>
      </c>
      <c r="H825" s="7">
        <v>0</v>
      </c>
      <c r="I825" s="7">
        <v>0</v>
      </c>
      <c r="J825" s="8">
        <v>0</v>
      </c>
      <c r="K825" s="8">
        <v>0</v>
      </c>
      <c r="L825" s="8">
        <v>0</v>
      </c>
    </row>
    <row r="826" spans="1:12" ht="20.25">
      <c r="A826" t="s">
        <v>47</v>
      </c>
      <c r="B826" t="s">
        <v>1669</v>
      </c>
      <c r="C826" s="12" t="s">
        <v>48</v>
      </c>
      <c r="D826" s="12" t="s">
        <v>1670</v>
      </c>
      <c r="E826" s="7">
        <v>12486314</v>
      </c>
      <c r="F826" s="7">
        <v>0</v>
      </c>
      <c r="G826" s="7">
        <v>0</v>
      </c>
      <c r="H826" s="7">
        <v>0</v>
      </c>
      <c r="I826" s="7">
        <v>0</v>
      </c>
      <c r="J826" s="8">
        <v>0</v>
      </c>
      <c r="K826" s="8">
        <v>0</v>
      </c>
      <c r="L826" s="8">
        <v>0</v>
      </c>
    </row>
    <row r="827" spans="1:12" ht="20.25">
      <c r="A827" t="s">
        <v>47</v>
      </c>
      <c r="B827" t="s">
        <v>1671</v>
      </c>
      <c r="C827" s="12" t="s">
        <v>48</v>
      </c>
      <c r="D827" s="12" t="s">
        <v>1672</v>
      </c>
      <c r="E827" s="7">
        <v>8707899</v>
      </c>
      <c r="F827" s="7">
        <v>0</v>
      </c>
      <c r="G827" s="7">
        <v>0</v>
      </c>
      <c r="H827" s="7">
        <v>0</v>
      </c>
      <c r="I827" s="7">
        <v>0</v>
      </c>
      <c r="J827" s="8">
        <v>0</v>
      </c>
      <c r="K827" s="8">
        <v>0</v>
      </c>
      <c r="L827" s="8">
        <v>0</v>
      </c>
    </row>
    <row r="828" spans="1:12" ht="20.25">
      <c r="A828" t="s">
        <v>47</v>
      </c>
      <c r="B828" t="s">
        <v>1673</v>
      </c>
      <c r="C828" s="12" t="s">
        <v>48</v>
      </c>
      <c r="D828" s="12" t="s">
        <v>1674</v>
      </c>
      <c r="E828" s="7">
        <v>12995785</v>
      </c>
      <c r="F828" s="7">
        <v>0</v>
      </c>
      <c r="G828" s="7">
        <v>0</v>
      </c>
      <c r="H828" s="7">
        <v>0</v>
      </c>
      <c r="I828" s="7">
        <v>0</v>
      </c>
      <c r="J828" s="8">
        <v>0</v>
      </c>
      <c r="K828" s="8">
        <v>0</v>
      </c>
      <c r="L828" s="8">
        <v>0</v>
      </c>
    </row>
    <row r="829" spans="1:12" ht="20.25">
      <c r="A829" t="s">
        <v>47</v>
      </c>
      <c r="B829" t="s">
        <v>1675</v>
      </c>
      <c r="C829" s="12" t="s">
        <v>48</v>
      </c>
      <c r="D829" s="12" t="s">
        <v>1676</v>
      </c>
      <c r="E829" s="7">
        <v>45644421</v>
      </c>
      <c r="F829" s="7">
        <v>0</v>
      </c>
      <c r="G829" s="7">
        <v>0</v>
      </c>
      <c r="H829" s="7">
        <v>0</v>
      </c>
      <c r="I829" s="7">
        <v>0</v>
      </c>
      <c r="J829" s="8">
        <v>0</v>
      </c>
      <c r="K829" s="8">
        <v>0</v>
      </c>
      <c r="L829" s="8">
        <v>0</v>
      </c>
    </row>
    <row r="830" spans="1:12" ht="20.25">
      <c r="A830" t="s">
        <v>47</v>
      </c>
      <c r="B830" t="s">
        <v>1677</v>
      </c>
      <c r="C830" s="12" t="s">
        <v>48</v>
      </c>
      <c r="D830" s="12" t="s">
        <v>1678</v>
      </c>
      <c r="E830" s="7">
        <v>7276194</v>
      </c>
      <c r="F830" s="7">
        <v>0</v>
      </c>
      <c r="G830" s="7">
        <v>0</v>
      </c>
      <c r="H830" s="7">
        <v>0</v>
      </c>
      <c r="I830" s="7">
        <v>0</v>
      </c>
      <c r="J830" s="8">
        <v>0</v>
      </c>
      <c r="K830" s="8">
        <v>0</v>
      </c>
      <c r="L830" s="8">
        <v>0</v>
      </c>
    </row>
    <row r="831" spans="1:12" ht="20.25">
      <c r="A831" t="s">
        <v>47</v>
      </c>
      <c r="B831" t="s">
        <v>1679</v>
      </c>
      <c r="C831" s="12" t="s">
        <v>48</v>
      </c>
      <c r="D831" s="12" t="s">
        <v>1680</v>
      </c>
      <c r="E831" s="7">
        <v>51595716</v>
      </c>
      <c r="F831" s="7">
        <v>0</v>
      </c>
      <c r="G831" s="7">
        <v>0</v>
      </c>
      <c r="H831" s="7">
        <v>0</v>
      </c>
      <c r="I831" s="7">
        <v>0</v>
      </c>
      <c r="J831" s="8">
        <v>0</v>
      </c>
      <c r="K831" s="8">
        <v>0</v>
      </c>
      <c r="L831" s="8">
        <v>0</v>
      </c>
    </row>
    <row r="832" spans="1:12" ht="20.25">
      <c r="A832" t="s">
        <v>47</v>
      </c>
      <c r="B832" t="s">
        <v>1681</v>
      </c>
      <c r="C832" s="12" t="s">
        <v>48</v>
      </c>
      <c r="D832" s="12" t="s">
        <v>1682</v>
      </c>
      <c r="E832" s="7">
        <v>7479128</v>
      </c>
      <c r="F832" s="7">
        <v>0</v>
      </c>
      <c r="G832" s="7">
        <v>0</v>
      </c>
      <c r="H832" s="7">
        <v>0</v>
      </c>
      <c r="I832" s="7">
        <v>0</v>
      </c>
      <c r="J832" s="8">
        <v>0</v>
      </c>
      <c r="K832" s="8">
        <v>0</v>
      </c>
      <c r="L832" s="8">
        <v>0</v>
      </c>
    </row>
    <row r="833" spans="1:12" ht="20.25">
      <c r="A833" t="s">
        <v>49</v>
      </c>
      <c r="B833" t="s">
        <v>1683</v>
      </c>
      <c r="C833" s="12" t="s">
        <v>50</v>
      </c>
      <c r="D833" s="12" t="s">
        <v>1684</v>
      </c>
      <c r="E833" s="7">
        <v>568879940</v>
      </c>
      <c r="F833" s="7">
        <v>1742140685</v>
      </c>
      <c r="G833" s="7">
        <v>1500757000</v>
      </c>
      <c r="H833" s="7">
        <v>3242897685</v>
      </c>
      <c r="I833" s="7">
        <v>1360729732</v>
      </c>
      <c r="J833" s="8">
        <v>3102870417</v>
      </c>
      <c r="K833" s="8">
        <v>1500757000</v>
      </c>
      <c r="L833" s="8">
        <v>4603627417</v>
      </c>
    </row>
    <row r="834" spans="1:12" ht="20.25">
      <c r="A834" t="s">
        <v>49</v>
      </c>
      <c r="B834" t="s">
        <v>1685</v>
      </c>
      <c r="C834" s="12" t="s">
        <v>50</v>
      </c>
      <c r="D834" s="12" t="s">
        <v>1686</v>
      </c>
      <c r="E834" s="7">
        <v>33537132</v>
      </c>
      <c r="F834" s="7">
        <v>85318837</v>
      </c>
      <c r="G834" s="7">
        <v>123154000</v>
      </c>
      <c r="H834" s="7">
        <v>208472837</v>
      </c>
      <c r="I834" s="7">
        <v>78391191</v>
      </c>
      <c r="J834" s="8">
        <v>163710028</v>
      </c>
      <c r="K834" s="8">
        <v>123154000</v>
      </c>
      <c r="L834" s="8">
        <v>286864028</v>
      </c>
    </row>
    <row r="835" spans="1:12" ht="20.25">
      <c r="A835" t="s">
        <v>49</v>
      </c>
      <c r="B835" t="s">
        <v>1687</v>
      </c>
      <c r="C835" s="12" t="s">
        <v>50</v>
      </c>
      <c r="D835" s="12" t="s">
        <v>797</v>
      </c>
      <c r="E835" s="7">
        <v>3668485</v>
      </c>
      <c r="F835" s="7">
        <v>0</v>
      </c>
      <c r="G835" s="7">
        <v>79460000</v>
      </c>
      <c r="H835" s="7">
        <v>79460000</v>
      </c>
      <c r="I835" s="7">
        <v>14233166</v>
      </c>
      <c r="J835" s="8">
        <v>14233166</v>
      </c>
      <c r="K835" s="8">
        <v>79460000</v>
      </c>
      <c r="L835" s="8">
        <v>93693166</v>
      </c>
    </row>
    <row r="836" spans="1:12" ht="20.25">
      <c r="A836" t="s">
        <v>49</v>
      </c>
      <c r="B836" t="s">
        <v>1688</v>
      </c>
      <c r="C836" s="12" t="s">
        <v>50</v>
      </c>
      <c r="D836" s="12" t="s">
        <v>1689</v>
      </c>
      <c r="E836" s="7">
        <v>51389144</v>
      </c>
      <c r="F836" s="7">
        <v>131793710</v>
      </c>
      <c r="G836" s="7">
        <v>225062000</v>
      </c>
      <c r="H836" s="7">
        <v>356855710</v>
      </c>
      <c r="I836" s="7">
        <v>129333556</v>
      </c>
      <c r="J836" s="8">
        <v>261127266</v>
      </c>
      <c r="K836" s="8">
        <v>225062000</v>
      </c>
      <c r="L836" s="8">
        <v>486189266</v>
      </c>
    </row>
    <row r="837" spans="1:12" ht="20.25">
      <c r="A837" t="s">
        <v>49</v>
      </c>
      <c r="B837" t="s">
        <v>1690</v>
      </c>
      <c r="C837" s="12" t="s">
        <v>50</v>
      </c>
      <c r="D837" s="12" t="s">
        <v>1691</v>
      </c>
      <c r="E837" s="7">
        <v>299484335</v>
      </c>
      <c r="F837" s="7">
        <v>964524724</v>
      </c>
      <c r="G837" s="7">
        <v>404870000</v>
      </c>
      <c r="H837" s="7">
        <v>1369394724</v>
      </c>
      <c r="I837" s="7">
        <v>652541274</v>
      </c>
      <c r="J837" s="8">
        <v>1617065998</v>
      </c>
      <c r="K837" s="8">
        <v>404870000</v>
      </c>
      <c r="L837" s="8">
        <v>2021935998</v>
      </c>
    </row>
    <row r="838" spans="1:12" ht="20.25">
      <c r="A838" t="s">
        <v>49</v>
      </c>
      <c r="B838" t="s">
        <v>1692</v>
      </c>
      <c r="C838" s="12" t="s">
        <v>50</v>
      </c>
      <c r="D838" s="12" t="s">
        <v>1693</v>
      </c>
      <c r="E838" s="7">
        <v>28429635</v>
      </c>
      <c r="F838" s="7">
        <v>0</v>
      </c>
      <c r="G838" s="7">
        <v>0</v>
      </c>
      <c r="H838" s="7">
        <v>0</v>
      </c>
      <c r="I838" s="7">
        <v>0</v>
      </c>
      <c r="J838" s="8">
        <v>0</v>
      </c>
      <c r="K838" s="8">
        <v>0</v>
      </c>
      <c r="L838" s="8">
        <v>0</v>
      </c>
    </row>
    <row r="839" spans="1:12" ht="20.25">
      <c r="A839" t="s">
        <v>49</v>
      </c>
      <c r="B839" t="s">
        <v>1694</v>
      </c>
      <c r="C839" s="12" t="s">
        <v>50</v>
      </c>
      <c r="D839" s="12" t="s">
        <v>1695</v>
      </c>
      <c r="E839" s="7">
        <v>18502158</v>
      </c>
      <c r="F839" s="7">
        <v>45163555</v>
      </c>
      <c r="G839" s="7">
        <v>89319000</v>
      </c>
      <c r="H839" s="7">
        <v>134482555</v>
      </c>
      <c r="I839" s="7">
        <v>47206236</v>
      </c>
      <c r="J839" s="8">
        <v>92369791</v>
      </c>
      <c r="K839" s="8">
        <v>89319000</v>
      </c>
      <c r="L839" s="8">
        <v>181688791</v>
      </c>
    </row>
    <row r="840" spans="1:12" ht="20.25">
      <c r="A840" t="s">
        <v>49</v>
      </c>
      <c r="B840" t="s">
        <v>1696</v>
      </c>
      <c r="C840" s="12" t="s">
        <v>50</v>
      </c>
      <c r="D840" s="12" t="s">
        <v>1697</v>
      </c>
      <c r="E840" s="7">
        <v>36558054</v>
      </c>
      <c r="F840" s="7">
        <v>92638925</v>
      </c>
      <c r="G840" s="7">
        <v>187578000</v>
      </c>
      <c r="H840" s="7">
        <v>280216925</v>
      </c>
      <c r="I840" s="7">
        <v>97862542</v>
      </c>
      <c r="J840" s="8">
        <v>190501467</v>
      </c>
      <c r="K840" s="8">
        <v>187578000</v>
      </c>
      <c r="L840" s="8">
        <v>378079467</v>
      </c>
    </row>
    <row r="841" spans="1:12" ht="20.25">
      <c r="A841" t="s">
        <v>49</v>
      </c>
      <c r="B841" t="s">
        <v>1698</v>
      </c>
      <c r="C841" s="12" t="s">
        <v>50</v>
      </c>
      <c r="D841" s="12" t="s">
        <v>1699</v>
      </c>
      <c r="E841" s="7">
        <v>37287297</v>
      </c>
      <c r="F841" s="7">
        <v>0</v>
      </c>
      <c r="G841" s="7">
        <v>0</v>
      </c>
      <c r="H841" s="7">
        <v>0</v>
      </c>
      <c r="I841" s="7">
        <v>0</v>
      </c>
      <c r="J841" s="8">
        <v>0</v>
      </c>
      <c r="K841" s="8">
        <v>0</v>
      </c>
      <c r="L841" s="8">
        <v>0</v>
      </c>
    </row>
    <row r="842" spans="1:12" ht="20.25">
      <c r="A842" t="s">
        <v>49</v>
      </c>
      <c r="B842" t="s">
        <v>1700</v>
      </c>
      <c r="C842" s="12" t="s">
        <v>50</v>
      </c>
      <c r="D842" s="12" t="s">
        <v>1701</v>
      </c>
      <c r="E842" s="7">
        <v>15053049</v>
      </c>
      <c r="F842" s="7">
        <v>50321030</v>
      </c>
      <c r="G842" s="7">
        <v>156118000</v>
      </c>
      <c r="H842" s="7">
        <v>206439030</v>
      </c>
      <c r="I842" s="7">
        <v>64799472</v>
      </c>
      <c r="J842" s="8">
        <v>115120502</v>
      </c>
      <c r="K842" s="8">
        <v>156118000</v>
      </c>
      <c r="L842" s="8">
        <v>271238502</v>
      </c>
    </row>
    <row r="843" spans="1:12" ht="20.25">
      <c r="A843" t="s">
        <v>49</v>
      </c>
      <c r="B843" t="s">
        <v>1702</v>
      </c>
      <c r="C843" s="12" t="s">
        <v>50</v>
      </c>
      <c r="D843" s="12" t="s">
        <v>1703</v>
      </c>
      <c r="E843" s="7">
        <v>11110996</v>
      </c>
      <c r="F843" s="7">
        <v>0</v>
      </c>
      <c r="G843" s="7">
        <v>0</v>
      </c>
      <c r="H843" s="7">
        <v>0</v>
      </c>
      <c r="I843" s="7">
        <v>0</v>
      </c>
      <c r="J843" s="8">
        <v>0</v>
      </c>
      <c r="K843" s="8">
        <v>0</v>
      </c>
      <c r="L843" s="8">
        <v>0</v>
      </c>
    </row>
    <row r="844" spans="1:12" ht="20.25">
      <c r="A844" t="s">
        <v>49</v>
      </c>
      <c r="B844" t="s">
        <v>1704</v>
      </c>
      <c r="C844" s="12" t="s">
        <v>50</v>
      </c>
      <c r="D844" s="12" t="s">
        <v>1705</v>
      </c>
      <c r="E844" s="7">
        <v>51741985</v>
      </c>
      <c r="F844" s="7">
        <v>140689837</v>
      </c>
      <c r="G844" s="7">
        <v>292214000</v>
      </c>
      <c r="H844" s="7">
        <v>432903837</v>
      </c>
      <c r="I844" s="7">
        <v>150360193</v>
      </c>
      <c r="J844" s="8">
        <v>291050030</v>
      </c>
      <c r="K844" s="8">
        <v>292214000</v>
      </c>
      <c r="L844" s="8">
        <v>583264030</v>
      </c>
    </row>
    <row r="845" spans="1:12" ht="20.25">
      <c r="A845" t="s">
        <v>49</v>
      </c>
      <c r="B845" t="s">
        <v>1706</v>
      </c>
      <c r="C845" s="12" t="s">
        <v>50</v>
      </c>
      <c r="D845" s="12" t="s">
        <v>1707</v>
      </c>
      <c r="E845" s="7">
        <v>126621940</v>
      </c>
      <c r="F845" s="7">
        <v>290758791</v>
      </c>
      <c r="G845" s="7">
        <v>447503000</v>
      </c>
      <c r="H845" s="7">
        <v>738261791</v>
      </c>
      <c r="I845" s="7">
        <v>273730261</v>
      </c>
      <c r="J845" s="8">
        <v>564489052</v>
      </c>
      <c r="K845" s="8">
        <v>447503000</v>
      </c>
      <c r="L845" s="8">
        <v>1011992052</v>
      </c>
    </row>
    <row r="846" spans="1:12" ht="20.25">
      <c r="A846" t="s">
        <v>49</v>
      </c>
      <c r="B846" t="s">
        <v>1708</v>
      </c>
      <c r="C846" s="12" t="s">
        <v>50</v>
      </c>
      <c r="D846" s="12" t="s">
        <v>283</v>
      </c>
      <c r="E846" s="7">
        <v>21893923</v>
      </c>
      <c r="F846" s="7">
        <v>0</v>
      </c>
      <c r="G846" s="7">
        <v>0</v>
      </c>
      <c r="H846" s="7">
        <v>0</v>
      </c>
      <c r="I846" s="7">
        <v>0</v>
      </c>
      <c r="J846" s="8">
        <v>0</v>
      </c>
      <c r="K846" s="8">
        <v>0</v>
      </c>
      <c r="L846" s="8">
        <v>0</v>
      </c>
    </row>
    <row r="847" spans="1:12" ht="20.25">
      <c r="A847" t="s">
        <v>51</v>
      </c>
      <c r="B847" t="s">
        <v>1709</v>
      </c>
      <c r="C847" s="12" t="s">
        <v>52</v>
      </c>
      <c r="D847" s="12" t="s">
        <v>1710</v>
      </c>
      <c r="E847" s="7">
        <v>504664926</v>
      </c>
      <c r="F847" s="7">
        <v>1721142504</v>
      </c>
      <c r="G847" s="7">
        <v>956725000</v>
      </c>
      <c r="H847" s="7">
        <v>2677867504</v>
      </c>
      <c r="I847" s="7">
        <v>1233628368</v>
      </c>
      <c r="J847" s="8">
        <v>2954770872</v>
      </c>
      <c r="K847" s="8">
        <v>956725000</v>
      </c>
      <c r="L847" s="8">
        <v>3911495872</v>
      </c>
    </row>
    <row r="848" spans="1:12" ht="20.25">
      <c r="A848" t="s">
        <v>51</v>
      </c>
      <c r="B848" t="s">
        <v>1711</v>
      </c>
      <c r="C848" s="12" t="s">
        <v>52</v>
      </c>
      <c r="D848" s="12" t="s">
        <v>1712</v>
      </c>
      <c r="E848" s="7">
        <v>2752728</v>
      </c>
      <c r="F848" s="7">
        <v>15323982</v>
      </c>
      <c r="G848" s="7">
        <v>6795000</v>
      </c>
      <c r="H848" s="7">
        <v>22118982</v>
      </c>
      <c r="I848" s="7">
        <v>10571083</v>
      </c>
      <c r="J848" s="8">
        <v>25895065</v>
      </c>
      <c r="K848" s="8">
        <v>6795000</v>
      </c>
      <c r="L848" s="8">
        <v>32690065</v>
      </c>
    </row>
    <row r="849" spans="1:12" ht="20.25">
      <c r="A849" t="s">
        <v>51</v>
      </c>
      <c r="B849" t="s">
        <v>1713</v>
      </c>
      <c r="C849" s="12" t="s">
        <v>52</v>
      </c>
      <c r="D849" s="12" t="s">
        <v>763</v>
      </c>
      <c r="E849" s="7">
        <v>14470348</v>
      </c>
      <c r="F849" s="7">
        <v>47346000</v>
      </c>
      <c r="G849" s="7">
        <v>33399000</v>
      </c>
      <c r="H849" s="7">
        <v>80745000</v>
      </c>
      <c r="I849" s="7">
        <v>35629875</v>
      </c>
      <c r="J849" s="8">
        <v>82975875</v>
      </c>
      <c r="K849" s="8">
        <v>33399000</v>
      </c>
      <c r="L849" s="8">
        <v>116374875</v>
      </c>
    </row>
    <row r="850" spans="1:12" ht="20.25">
      <c r="A850" t="s">
        <v>51</v>
      </c>
      <c r="B850" t="s">
        <v>1714</v>
      </c>
      <c r="C850" s="12" t="s">
        <v>52</v>
      </c>
      <c r="D850" s="12" t="s">
        <v>1715</v>
      </c>
      <c r="E850" s="7">
        <v>11635429</v>
      </c>
      <c r="F850" s="7">
        <v>25249784</v>
      </c>
      <c r="G850" s="7">
        <v>74459000</v>
      </c>
      <c r="H850" s="7">
        <v>99708784</v>
      </c>
      <c r="I850" s="7">
        <v>32558578</v>
      </c>
      <c r="J850" s="8">
        <v>57808362</v>
      </c>
      <c r="K850" s="8">
        <v>74459000</v>
      </c>
      <c r="L850" s="8">
        <v>132267362</v>
      </c>
    </row>
    <row r="851" spans="1:12" ht="20.25">
      <c r="A851" t="s">
        <v>51</v>
      </c>
      <c r="B851" t="s">
        <v>1716</v>
      </c>
      <c r="C851" s="12" t="s">
        <v>52</v>
      </c>
      <c r="D851" s="12" t="s">
        <v>113</v>
      </c>
      <c r="E851" s="7">
        <v>34171069</v>
      </c>
      <c r="F851" s="7">
        <v>39755400</v>
      </c>
      <c r="G851" s="7">
        <v>282301000</v>
      </c>
      <c r="H851" s="7">
        <v>322056400</v>
      </c>
      <c r="I851" s="7">
        <v>90767372</v>
      </c>
      <c r="J851" s="8">
        <v>130522772</v>
      </c>
      <c r="K851" s="8">
        <v>282301000</v>
      </c>
      <c r="L851" s="8">
        <v>412823772</v>
      </c>
    </row>
    <row r="852" spans="1:12" ht="20.25">
      <c r="A852" t="s">
        <v>51</v>
      </c>
      <c r="B852" t="s">
        <v>1717</v>
      </c>
      <c r="C852" s="12" t="s">
        <v>52</v>
      </c>
      <c r="D852" s="12" t="s">
        <v>1718</v>
      </c>
      <c r="E852" s="7">
        <v>24674490</v>
      </c>
      <c r="F852" s="7">
        <v>48106242</v>
      </c>
      <c r="G852" s="7">
        <v>137276000</v>
      </c>
      <c r="H852" s="7">
        <v>185382242</v>
      </c>
      <c r="I852" s="7">
        <v>60933918</v>
      </c>
      <c r="J852" s="8">
        <v>109040160</v>
      </c>
      <c r="K852" s="8">
        <v>137276000</v>
      </c>
      <c r="L852" s="8">
        <v>246316160</v>
      </c>
    </row>
    <row r="853" spans="1:12" ht="20.25">
      <c r="A853" t="s">
        <v>51</v>
      </c>
      <c r="B853" t="s">
        <v>1719</v>
      </c>
      <c r="C853" s="12" t="s">
        <v>52</v>
      </c>
      <c r="D853" s="12" t="s">
        <v>1720</v>
      </c>
      <c r="E853" s="7">
        <v>175042562</v>
      </c>
      <c r="F853" s="7">
        <v>901903971</v>
      </c>
      <c r="G853" s="7">
        <v>134256000</v>
      </c>
      <c r="H853" s="7">
        <v>1036159971</v>
      </c>
      <c r="I853" s="7">
        <v>558587814</v>
      </c>
      <c r="J853" s="8">
        <v>1460491785</v>
      </c>
      <c r="K853" s="8">
        <v>134256000</v>
      </c>
      <c r="L853" s="8">
        <v>1594747785</v>
      </c>
    </row>
    <row r="854" spans="1:12" ht="20.25">
      <c r="A854" t="s">
        <v>51</v>
      </c>
      <c r="B854" t="s">
        <v>1721</v>
      </c>
      <c r="C854" s="12" t="s">
        <v>52</v>
      </c>
      <c r="D854" s="12" t="s">
        <v>121</v>
      </c>
      <c r="E854" s="7">
        <v>4549382</v>
      </c>
      <c r="F854" s="7">
        <v>32704737</v>
      </c>
      <c r="G854" s="7">
        <v>64785000</v>
      </c>
      <c r="H854" s="7">
        <v>97489737</v>
      </c>
      <c r="I854" s="7">
        <v>33219020</v>
      </c>
      <c r="J854" s="8">
        <v>65923757</v>
      </c>
      <c r="K854" s="8">
        <v>64785000</v>
      </c>
      <c r="L854" s="8">
        <v>130708757</v>
      </c>
    </row>
    <row r="855" spans="1:12" ht="20.25">
      <c r="A855" t="s">
        <v>51</v>
      </c>
      <c r="B855" t="s">
        <v>1722</v>
      </c>
      <c r="C855" s="12" t="s">
        <v>52</v>
      </c>
      <c r="D855" s="12" t="s">
        <v>18</v>
      </c>
      <c r="E855" s="7">
        <v>44727210</v>
      </c>
      <c r="F855" s="7">
        <v>0</v>
      </c>
      <c r="G855" s="7">
        <v>0</v>
      </c>
      <c r="H855" s="7">
        <v>0</v>
      </c>
      <c r="I855" s="7">
        <v>0</v>
      </c>
      <c r="J855" s="8">
        <v>0</v>
      </c>
      <c r="K855" s="8">
        <v>0</v>
      </c>
      <c r="L855" s="8">
        <v>0</v>
      </c>
    </row>
    <row r="856" spans="1:12" ht="20.25">
      <c r="A856" t="s">
        <v>51</v>
      </c>
      <c r="B856" t="s">
        <v>1723</v>
      </c>
      <c r="C856" s="12" t="s">
        <v>52</v>
      </c>
      <c r="D856" s="12" t="s">
        <v>988</v>
      </c>
      <c r="E856" s="7">
        <v>49208</v>
      </c>
      <c r="F856" s="7">
        <v>0</v>
      </c>
      <c r="G856" s="7">
        <v>12019000</v>
      </c>
      <c r="H856" s="7">
        <v>12019000</v>
      </c>
      <c r="I856" s="7">
        <v>0</v>
      </c>
      <c r="J856" s="8">
        <v>0</v>
      </c>
      <c r="K856" s="8">
        <v>12019000</v>
      </c>
      <c r="L856" s="8">
        <v>12019000</v>
      </c>
    </row>
    <row r="857" spans="1:12" ht="20.25">
      <c r="A857" t="s">
        <v>51</v>
      </c>
      <c r="B857" t="s">
        <v>1724</v>
      </c>
      <c r="C857" s="12" t="s">
        <v>52</v>
      </c>
      <c r="D857" s="12" t="s">
        <v>1725</v>
      </c>
      <c r="E857" s="7">
        <v>34037</v>
      </c>
      <c r="F857" s="7">
        <v>0</v>
      </c>
      <c r="G857" s="7">
        <v>7668000</v>
      </c>
      <c r="H857" s="7">
        <v>7668000</v>
      </c>
      <c r="I857" s="7">
        <v>0</v>
      </c>
      <c r="J857" s="8">
        <v>0</v>
      </c>
      <c r="K857" s="8">
        <v>7668000</v>
      </c>
      <c r="L857" s="8">
        <v>7668000</v>
      </c>
    </row>
    <row r="858" spans="1:12" ht="20.25">
      <c r="A858" t="s">
        <v>51</v>
      </c>
      <c r="B858" t="s">
        <v>1726</v>
      </c>
      <c r="C858" s="12" t="s">
        <v>52</v>
      </c>
      <c r="D858" s="12" t="s">
        <v>1727</v>
      </c>
      <c r="E858" s="7">
        <v>1485773</v>
      </c>
      <c r="F858" s="7">
        <v>0</v>
      </c>
      <c r="G858" s="7">
        <v>0</v>
      </c>
      <c r="H858" s="7">
        <v>0</v>
      </c>
      <c r="I858" s="7">
        <v>0</v>
      </c>
      <c r="J858" s="8">
        <v>0</v>
      </c>
      <c r="K858" s="8">
        <v>0</v>
      </c>
      <c r="L858" s="8">
        <v>0</v>
      </c>
    </row>
    <row r="859" spans="1:12" ht="20.25">
      <c r="A859" t="s">
        <v>51</v>
      </c>
      <c r="B859" t="s">
        <v>1728</v>
      </c>
      <c r="C859" s="12" t="s">
        <v>52</v>
      </c>
      <c r="D859" s="12" t="s">
        <v>1729</v>
      </c>
      <c r="E859" s="7">
        <v>2927671</v>
      </c>
      <c r="F859" s="7">
        <v>0</v>
      </c>
      <c r="G859" s="7">
        <v>0</v>
      </c>
      <c r="H859" s="7">
        <v>0</v>
      </c>
      <c r="I859" s="7">
        <v>0</v>
      </c>
      <c r="J859" s="8">
        <v>0</v>
      </c>
      <c r="K859" s="8">
        <v>0</v>
      </c>
      <c r="L859" s="8">
        <v>0</v>
      </c>
    </row>
    <row r="860" spans="1:12" ht="20.25">
      <c r="A860" t="s">
        <v>51</v>
      </c>
      <c r="B860" t="s">
        <v>1730</v>
      </c>
      <c r="C860" s="12" t="s">
        <v>52</v>
      </c>
      <c r="D860" s="12" t="s">
        <v>1731</v>
      </c>
      <c r="E860" s="7">
        <v>122731</v>
      </c>
      <c r="F860" s="7">
        <v>1397782</v>
      </c>
      <c r="G860" s="7">
        <v>7954000</v>
      </c>
      <c r="H860" s="7">
        <v>9351782</v>
      </c>
      <c r="I860" s="7">
        <v>2670679</v>
      </c>
      <c r="J860" s="8">
        <v>4068461</v>
      </c>
      <c r="K860" s="8">
        <v>7954000</v>
      </c>
      <c r="L860" s="8">
        <v>12022461</v>
      </c>
    </row>
    <row r="861" spans="1:12" ht="20.25">
      <c r="A861" t="s">
        <v>51</v>
      </c>
      <c r="B861" t="s">
        <v>1732</v>
      </c>
      <c r="C861" s="12" t="s">
        <v>52</v>
      </c>
      <c r="D861" s="12" t="s">
        <v>1733</v>
      </c>
      <c r="E861" s="7">
        <v>1952812</v>
      </c>
      <c r="F861" s="7">
        <v>18662619</v>
      </c>
      <c r="G861" s="7">
        <v>32222000</v>
      </c>
      <c r="H861" s="7">
        <v>50884619</v>
      </c>
      <c r="I861" s="7">
        <v>18257833</v>
      </c>
      <c r="J861" s="8">
        <v>36920452</v>
      </c>
      <c r="K861" s="8">
        <v>32222000</v>
      </c>
      <c r="L861" s="8">
        <v>69142452</v>
      </c>
    </row>
    <row r="862" spans="1:12" ht="20.25">
      <c r="A862" t="s">
        <v>51</v>
      </c>
      <c r="B862" t="s">
        <v>1734</v>
      </c>
      <c r="C862" s="12" t="s">
        <v>52</v>
      </c>
      <c r="D862" s="12" t="s">
        <v>1735</v>
      </c>
      <c r="E862" s="7">
        <v>5981941</v>
      </c>
      <c r="F862" s="7">
        <v>0</v>
      </c>
      <c r="G862" s="7">
        <v>0</v>
      </c>
      <c r="H862" s="7">
        <v>0</v>
      </c>
      <c r="I862" s="7">
        <v>0</v>
      </c>
      <c r="J862" s="8">
        <v>0</v>
      </c>
      <c r="K862" s="8">
        <v>0</v>
      </c>
      <c r="L862" s="8">
        <v>0</v>
      </c>
    </row>
    <row r="863" spans="1:12" ht="20.25">
      <c r="A863" t="s">
        <v>51</v>
      </c>
      <c r="B863" t="s">
        <v>1736</v>
      </c>
      <c r="C863" s="12" t="s">
        <v>52</v>
      </c>
      <c r="D863" s="12" t="s">
        <v>1737</v>
      </c>
      <c r="E863" s="7">
        <v>1068424</v>
      </c>
      <c r="F863" s="7">
        <v>1708576</v>
      </c>
      <c r="G863" s="7">
        <v>29181000</v>
      </c>
      <c r="H863" s="7">
        <v>30889576</v>
      </c>
      <c r="I863" s="7">
        <v>7839898</v>
      </c>
      <c r="J863" s="8">
        <v>9548474</v>
      </c>
      <c r="K863" s="8">
        <v>29181000</v>
      </c>
      <c r="L863" s="8">
        <v>38729474</v>
      </c>
    </row>
    <row r="864" spans="1:12" ht="20.25">
      <c r="A864" t="s">
        <v>51</v>
      </c>
      <c r="B864" t="s">
        <v>1738</v>
      </c>
      <c r="C864" s="12" t="s">
        <v>52</v>
      </c>
      <c r="D864" s="12" t="s">
        <v>927</v>
      </c>
      <c r="E864" s="7">
        <v>1306463</v>
      </c>
      <c r="F864" s="7">
        <v>0</v>
      </c>
      <c r="G864" s="7">
        <v>58291000</v>
      </c>
      <c r="H864" s="7">
        <v>58291000</v>
      </c>
      <c r="I864" s="7">
        <v>3979428</v>
      </c>
      <c r="J864" s="8">
        <v>3979428</v>
      </c>
      <c r="K864" s="8">
        <v>58291000</v>
      </c>
      <c r="L864" s="8">
        <v>62270428</v>
      </c>
    </row>
    <row r="865" spans="1:12" ht="20.25">
      <c r="A865" t="s">
        <v>51</v>
      </c>
      <c r="B865" t="s">
        <v>1739</v>
      </c>
      <c r="C865" s="12" t="s">
        <v>52</v>
      </c>
      <c r="D865" s="12" t="s">
        <v>1740</v>
      </c>
      <c r="E865" s="7">
        <v>3853720</v>
      </c>
      <c r="F865" s="7">
        <v>11822159</v>
      </c>
      <c r="G865" s="7">
        <v>35457000</v>
      </c>
      <c r="H865" s="7">
        <v>47279159</v>
      </c>
      <c r="I865" s="7">
        <v>15386517</v>
      </c>
      <c r="J865" s="8">
        <v>27208676</v>
      </c>
      <c r="K865" s="8">
        <v>35457000</v>
      </c>
      <c r="L865" s="8">
        <v>62665676</v>
      </c>
    </row>
    <row r="866" spans="1:12" ht="20.25">
      <c r="A866" t="s">
        <v>51</v>
      </c>
      <c r="B866" t="s">
        <v>1741</v>
      </c>
      <c r="C866" s="12" t="s">
        <v>52</v>
      </c>
      <c r="D866" s="12" t="s">
        <v>1742</v>
      </c>
      <c r="E866" s="7">
        <v>46867448</v>
      </c>
      <c r="F866" s="7">
        <v>0</v>
      </c>
      <c r="G866" s="7">
        <v>0</v>
      </c>
      <c r="H866" s="7">
        <v>0</v>
      </c>
      <c r="I866" s="7">
        <v>0</v>
      </c>
      <c r="J866" s="8">
        <v>0</v>
      </c>
      <c r="K866" s="8">
        <v>0</v>
      </c>
      <c r="L866" s="8">
        <v>0</v>
      </c>
    </row>
    <row r="867" spans="1:12" ht="20.25">
      <c r="A867" t="s">
        <v>51</v>
      </c>
      <c r="B867" t="s">
        <v>1743</v>
      </c>
      <c r="C867" s="12" t="s">
        <v>52</v>
      </c>
      <c r="D867" s="12" t="s">
        <v>155</v>
      </c>
      <c r="E867" s="7">
        <v>1394302</v>
      </c>
      <c r="F867" s="7">
        <v>2947139</v>
      </c>
      <c r="G867" s="7">
        <v>59103000</v>
      </c>
      <c r="H867" s="7">
        <v>62050139</v>
      </c>
      <c r="I867" s="7">
        <v>15570653</v>
      </c>
      <c r="J867" s="8">
        <v>18517792</v>
      </c>
      <c r="K867" s="8">
        <v>59103000</v>
      </c>
      <c r="L867" s="8">
        <v>77620792</v>
      </c>
    </row>
    <row r="868" spans="1:12" ht="20.25">
      <c r="A868" t="s">
        <v>51</v>
      </c>
      <c r="B868" t="s">
        <v>1744</v>
      </c>
      <c r="C868" s="12" t="s">
        <v>52</v>
      </c>
      <c r="D868" s="12" t="s">
        <v>1745</v>
      </c>
      <c r="E868" s="7">
        <v>2784348</v>
      </c>
      <c r="F868" s="7">
        <v>16255222</v>
      </c>
      <c r="G868" s="7">
        <v>3647000</v>
      </c>
      <c r="H868" s="7">
        <v>19902222</v>
      </c>
      <c r="I868" s="7">
        <v>10361272</v>
      </c>
      <c r="J868" s="8">
        <v>26616494</v>
      </c>
      <c r="K868" s="8">
        <v>3647000</v>
      </c>
      <c r="L868" s="8">
        <v>30263494</v>
      </c>
    </row>
    <row r="869" spans="1:12" ht="20.25">
      <c r="A869" t="s">
        <v>51</v>
      </c>
      <c r="B869" t="s">
        <v>1746</v>
      </c>
      <c r="C869" s="12" t="s">
        <v>52</v>
      </c>
      <c r="D869" s="12" t="s">
        <v>1747</v>
      </c>
      <c r="E869" s="7">
        <v>7397118</v>
      </c>
      <c r="F869" s="7">
        <v>0</v>
      </c>
      <c r="G869" s="7">
        <v>0</v>
      </c>
      <c r="H869" s="7">
        <v>0</v>
      </c>
      <c r="I869" s="7">
        <v>0</v>
      </c>
      <c r="J869" s="8">
        <v>0</v>
      </c>
      <c r="K869" s="8">
        <v>0</v>
      </c>
      <c r="L869" s="8">
        <v>0</v>
      </c>
    </row>
    <row r="870" spans="1:12" ht="20.25">
      <c r="A870" t="s">
        <v>51</v>
      </c>
      <c r="B870" t="s">
        <v>1748</v>
      </c>
      <c r="C870" s="12" t="s">
        <v>52</v>
      </c>
      <c r="D870" s="12" t="s">
        <v>1749</v>
      </c>
      <c r="E870" s="7">
        <v>7422159</v>
      </c>
      <c r="F870" s="7">
        <v>77262533</v>
      </c>
      <c r="G870" s="7">
        <v>8674000</v>
      </c>
      <c r="H870" s="7">
        <v>85936533</v>
      </c>
      <c r="I870" s="7">
        <v>45294318</v>
      </c>
      <c r="J870" s="8">
        <v>122556851</v>
      </c>
      <c r="K870" s="8">
        <v>8674000</v>
      </c>
      <c r="L870" s="8">
        <v>131230851</v>
      </c>
    </row>
    <row r="871" spans="1:12" ht="20.25">
      <c r="A871" t="s">
        <v>51</v>
      </c>
      <c r="B871" t="s">
        <v>1750</v>
      </c>
      <c r="C871" s="12" t="s">
        <v>52</v>
      </c>
      <c r="D871" s="12" t="s">
        <v>1751</v>
      </c>
      <c r="E871" s="7">
        <v>10574670</v>
      </c>
      <c r="F871" s="7">
        <v>0</v>
      </c>
      <c r="G871" s="7">
        <v>0</v>
      </c>
      <c r="H871" s="7">
        <v>0</v>
      </c>
      <c r="I871" s="7">
        <v>0</v>
      </c>
      <c r="J871" s="8">
        <v>0</v>
      </c>
      <c r="K871" s="8">
        <v>0</v>
      </c>
      <c r="L871" s="8">
        <v>0</v>
      </c>
    </row>
    <row r="872" spans="1:12" ht="20.25">
      <c r="A872" t="s">
        <v>51</v>
      </c>
      <c r="B872" t="s">
        <v>1752</v>
      </c>
      <c r="C872" s="12" t="s">
        <v>52</v>
      </c>
      <c r="D872" s="12" t="s">
        <v>1223</v>
      </c>
      <c r="E872" s="7">
        <v>12664842</v>
      </c>
      <c r="F872" s="7">
        <v>91673202</v>
      </c>
      <c r="G872" s="7">
        <v>96000000</v>
      </c>
      <c r="H872" s="7">
        <v>187673202</v>
      </c>
      <c r="I872" s="7">
        <v>73434570</v>
      </c>
      <c r="J872" s="8">
        <v>165107772</v>
      </c>
      <c r="K872" s="8">
        <v>96000000</v>
      </c>
      <c r="L872" s="8">
        <v>261107772</v>
      </c>
    </row>
    <row r="873" spans="1:12" ht="20.25">
      <c r="A873" t="s">
        <v>51</v>
      </c>
      <c r="B873" t="s">
        <v>1753</v>
      </c>
      <c r="C873" s="12" t="s">
        <v>52</v>
      </c>
      <c r="D873" s="12" t="s">
        <v>1754</v>
      </c>
      <c r="E873" s="7">
        <v>1124277</v>
      </c>
      <c r="F873" s="7">
        <v>2245007</v>
      </c>
      <c r="G873" s="7">
        <v>26622000</v>
      </c>
      <c r="H873" s="7">
        <v>28867007</v>
      </c>
      <c r="I873" s="7">
        <v>7537017</v>
      </c>
      <c r="J873" s="8">
        <v>9782024</v>
      </c>
      <c r="K873" s="8">
        <v>26622000</v>
      </c>
      <c r="L873" s="8">
        <v>36404024</v>
      </c>
    </row>
    <row r="874" spans="1:12" ht="20.25">
      <c r="A874" t="s">
        <v>51</v>
      </c>
      <c r="B874" t="s">
        <v>1755</v>
      </c>
      <c r="C874" s="12" t="s">
        <v>52</v>
      </c>
      <c r="D874" s="12" t="s">
        <v>404</v>
      </c>
      <c r="E874" s="7">
        <v>8886726</v>
      </c>
      <c r="F874" s="7">
        <v>78790095</v>
      </c>
      <c r="G874" s="7">
        <v>8019000</v>
      </c>
      <c r="H874" s="7">
        <v>86809095</v>
      </c>
      <c r="I874" s="7">
        <v>45996124</v>
      </c>
      <c r="J874" s="8">
        <v>124786219</v>
      </c>
      <c r="K874" s="8">
        <v>8019000</v>
      </c>
      <c r="L874" s="8">
        <v>132805219</v>
      </c>
    </row>
    <row r="875" spans="1:12" ht="20.25">
      <c r="A875" t="s">
        <v>51</v>
      </c>
      <c r="B875" t="s">
        <v>1756</v>
      </c>
      <c r="C875" s="12" t="s">
        <v>52</v>
      </c>
      <c r="D875" s="12" t="s">
        <v>1757</v>
      </c>
      <c r="E875" s="7">
        <v>23055682</v>
      </c>
      <c r="F875" s="7">
        <v>98829646</v>
      </c>
      <c r="G875" s="7">
        <v>54289000</v>
      </c>
      <c r="H875" s="7">
        <v>153118646</v>
      </c>
      <c r="I875" s="7">
        <v>69403945</v>
      </c>
      <c r="J875" s="8">
        <v>168233591</v>
      </c>
      <c r="K875" s="8">
        <v>54289000</v>
      </c>
      <c r="L875" s="8">
        <v>222522591</v>
      </c>
    </row>
    <row r="876" spans="1:12" ht="20.25">
      <c r="A876" t="s">
        <v>51</v>
      </c>
      <c r="B876" t="s">
        <v>1758</v>
      </c>
      <c r="C876" s="12" t="s">
        <v>52</v>
      </c>
      <c r="D876" s="12" t="s">
        <v>1759</v>
      </c>
      <c r="E876" s="7">
        <v>302389</v>
      </c>
      <c r="F876" s="7">
        <v>24990668</v>
      </c>
      <c r="G876" s="7">
        <v>3660000</v>
      </c>
      <c r="H876" s="7">
        <v>28650668</v>
      </c>
      <c r="I876" s="7">
        <v>15226285</v>
      </c>
      <c r="J876" s="8">
        <v>40216953</v>
      </c>
      <c r="K876" s="8">
        <v>3660000</v>
      </c>
      <c r="L876" s="8">
        <v>43876953</v>
      </c>
    </row>
    <row r="877" spans="1:12" ht="20.25">
      <c r="A877" t="s">
        <v>51</v>
      </c>
      <c r="B877" t="s">
        <v>1760</v>
      </c>
      <c r="C877" s="12" t="s">
        <v>52</v>
      </c>
      <c r="D877" s="12" t="s">
        <v>1761</v>
      </c>
      <c r="E877" s="7">
        <v>104674</v>
      </c>
      <c r="F877" s="7">
        <v>0</v>
      </c>
      <c r="G877" s="7">
        <v>25813000</v>
      </c>
      <c r="H877" s="7">
        <v>25813000</v>
      </c>
      <c r="I877" s="7">
        <v>0</v>
      </c>
      <c r="J877" s="8">
        <v>0</v>
      </c>
      <c r="K877" s="8">
        <v>25813000</v>
      </c>
      <c r="L877" s="8">
        <v>25813000</v>
      </c>
    </row>
    <row r="878" spans="1:12" ht="20.25">
      <c r="A878" t="s">
        <v>51</v>
      </c>
      <c r="B878" t="s">
        <v>1762</v>
      </c>
      <c r="C878" s="12" t="s">
        <v>52</v>
      </c>
      <c r="D878" s="12" t="s">
        <v>1763</v>
      </c>
      <c r="E878" s="7">
        <v>7250608</v>
      </c>
      <c r="F878" s="7">
        <v>32721471</v>
      </c>
      <c r="G878" s="7">
        <v>27192000</v>
      </c>
      <c r="H878" s="7">
        <v>59913471</v>
      </c>
      <c r="I878" s="7">
        <v>25203275</v>
      </c>
      <c r="J878" s="8">
        <v>57924746</v>
      </c>
      <c r="K878" s="8">
        <v>27192000</v>
      </c>
      <c r="L878" s="8">
        <v>85116746</v>
      </c>
    </row>
    <row r="879" spans="1:12" ht="20.25">
      <c r="A879" t="s">
        <v>51</v>
      </c>
      <c r="B879" t="s">
        <v>1764</v>
      </c>
      <c r="C879" s="12" t="s">
        <v>52</v>
      </c>
      <c r="D879" s="12" t="s">
        <v>1765</v>
      </c>
      <c r="E879" s="7">
        <v>428827919</v>
      </c>
      <c r="F879" s="7">
        <v>0</v>
      </c>
      <c r="G879" s="7">
        <v>0</v>
      </c>
      <c r="H879" s="7">
        <v>0</v>
      </c>
      <c r="I879" s="7">
        <v>0</v>
      </c>
      <c r="J879" s="8">
        <v>0</v>
      </c>
      <c r="K879" s="8">
        <v>0</v>
      </c>
      <c r="L879" s="8">
        <v>0</v>
      </c>
    </row>
    <row r="880" spans="1:12" ht="20.25">
      <c r="A880" t="s">
        <v>51</v>
      </c>
      <c r="B880" t="s">
        <v>1766</v>
      </c>
      <c r="C880" s="12" t="s">
        <v>52</v>
      </c>
      <c r="D880" s="12" t="s">
        <v>1767</v>
      </c>
      <c r="E880" s="7">
        <v>595065</v>
      </c>
      <c r="F880" s="7">
        <v>0</v>
      </c>
      <c r="G880" s="7">
        <v>0</v>
      </c>
      <c r="H880" s="7">
        <v>0</v>
      </c>
      <c r="I880" s="7">
        <v>0</v>
      </c>
      <c r="J880" s="8">
        <v>0</v>
      </c>
      <c r="K880" s="8">
        <v>0</v>
      </c>
      <c r="L880" s="8">
        <v>0</v>
      </c>
    </row>
    <row r="881" spans="1:12" ht="20.25">
      <c r="A881" t="s">
        <v>51</v>
      </c>
      <c r="B881" t="s">
        <v>1768</v>
      </c>
      <c r="C881" s="12" t="s">
        <v>52</v>
      </c>
      <c r="D881" s="12" t="s">
        <v>1769</v>
      </c>
      <c r="E881" s="7">
        <v>4722926</v>
      </c>
      <c r="F881" s="7">
        <v>0</v>
      </c>
      <c r="G881" s="7">
        <v>0</v>
      </c>
      <c r="H881" s="7">
        <v>0</v>
      </c>
      <c r="I881" s="7">
        <v>0</v>
      </c>
      <c r="J881" s="8">
        <v>0</v>
      </c>
      <c r="K881" s="8">
        <v>0</v>
      </c>
      <c r="L881" s="8">
        <v>0</v>
      </c>
    </row>
    <row r="882" spans="1:12" ht="20.25">
      <c r="A882" t="s">
        <v>51</v>
      </c>
      <c r="B882" t="s">
        <v>1770</v>
      </c>
      <c r="C882" s="12" t="s">
        <v>52</v>
      </c>
      <c r="D882" s="12" t="s">
        <v>1771</v>
      </c>
      <c r="E882" s="7">
        <v>212564632</v>
      </c>
      <c r="F882" s="7">
        <v>715317974</v>
      </c>
      <c r="G882" s="7">
        <v>219194000</v>
      </c>
      <c r="H882" s="7">
        <v>934511974</v>
      </c>
      <c r="I882" s="7">
        <v>470002022</v>
      </c>
      <c r="J882" s="8">
        <v>1185319996</v>
      </c>
      <c r="K882" s="8">
        <v>219194000</v>
      </c>
      <c r="L882" s="8">
        <v>1404513996</v>
      </c>
    </row>
    <row r="883" spans="1:12" ht="20.25">
      <c r="A883" t="s">
        <v>51</v>
      </c>
      <c r="B883" t="s">
        <v>1772</v>
      </c>
      <c r="C883" s="12" t="s">
        <v>52</v>
      </c>
      <c r="D883" s="12" t="s">
        <v>1773</v>
      </c>
      <c r="E883" s="7">
        <v>256006</v>
      </c>
      <c r="F883" s="7">
        <v>0</v>
      </c>
      <c r="G883" s="7">
        <v>112910000</v>
      </c>
      <c r="H883" s="7">
        <v>112910000</v>
      </c>
      <c r="I883" s="7">
        <v>0</v>
      </c>
      <c r="J883" s="8">
        <v>0</v>
      </c>
      <c r="K883" s="8">
        <v>112910000</v>
      </c>
      <c r="L883" s="8">
        <v>112910000</v>
      </c>
    </row>
    <row r="884" spans="1:12" ht="20.25">
      <c r="A884" t="s">
        <v>51</v>
      </c>
      <c r="B884" t="s">
        <v>1774</v>
      </c>
      <c r="C884" s="12" t="s">
        <v>52</v>
      </c>
      <c r="D884" s="12" t="s">
        <v>185</v>
      </c>
      <c r="E884" s="7">
        <v>8564694</v>
      </c>
      <c r="F884" s="7">
        <v>0</v>
      </c>
      <c r="G884" s="7">
        <v>0</v>
      </c>
      <c r="H884" s="7">
        <v>0</v>
      </c>
      <c r="I884" s="7">
        <v>0</v>
      </c>
      <c r="J884" s="8">
        <v>0</v>
      </c>
      <c r="K884" s="8">
        <v>0</v>
      </c>
      <c r="L884" s="8">
        <v>0</v>
      </c>
    </row>
    <row r="885" spans="1:12" ht="20.25">
      <c r="A885" t="s">
        <v>51</v>
      </c>
      <c r="B885" t="s">
        <v>1775</v>
      </c>
      <c r="C885" s="12" t="s">
        <v>52</v>
      </c>
      <c r="D885" s="12" t="s">
        <v>1776</v>
      </c>
      <c r="E885" s="7">
        <v>420509</v>
      </c>
      <c r="F885" s="7">
        <v>0</v>
      </c>
      <c r="G885" s="7">
        <v>21162000</v>
      </c>
      <c r="H885" s="7">
        <v>21162000</v>
      </c>
      <c r="I885" s="7">
        <v>1124504</v>
      </c>
      <c r="J885" s="8">
        <v>1124504</v>
      </c>
      <c r="K885" s="8">
        <v>21162000</v>
      </c>
      <c r="L885" s="8">
        <v>22286504</v>
      </c>
    </row>
    <row r="886" spans="1:12" ht="20.25">
      <c r="A886" t="s">
        <v>51</v>
      </c>
      <c r="B886" t="s">
        <v>1777</v>
      </c>
      <c r="C886" s="12" t="s">
        <v>52</v>
      </c>
      <c r="D886" s="12" t="s">
        <v>1778</v>
      </c>
      <c r="E886" s="7">
        <v>6466316</v>
      </c>
      <c r="F886" s="7">
        <v>22232112</v>
      </c>
      <c r="G886" s="7">
        <v>30064000</v>
      </c>
      <c r="H886" s="7">
        <v>52296112</v>
      </c>
      <c r="I886" s="7">
        <v>20172314</v>
      </c>
      <c r="J886" s="8">
        <v>42404426</v>
      </c>
      <c r="K886" s="8">
        <v>30064000</v>
      </c>
      <c r="L886" s="8">
        <v>72468426</v>
      </c>
    </row>
    <row r="887" spans="1:12" ht="20.25">
      <c r="A887" t="s">
        <v>51</v>
      </c>
      <c r="B887" t="s">
        <v>1779</v>
      </c>
      <c r="C887" s="12" t="s">
        <v>52</v>
      </c>
      <c r="D887" s="12" t="s">
        <v>1780</v>
      </c>
      <c r="E887" s="7">
        <v>9948642</v>
      </c>
      <c r="F887" s="7">
        <v>29366095</v>
      </c>
      <c r="G887" s="7">
        <v>41870000</v>
      </c>
      <c r="H887" s="7">
        <v>71236095</v>
      </c>
      <c r="I887" s="7">
        <v>27162006</v>
      </c>
      <c r="J887" s="8">
        <v>56528101</v>
      </c>
      <c r="K887" s="8">
        <v>41870000</v>
      </c>
      <c r="L887" s="8">
        <v>98398101</v>
      </c>
    </row>
    <row r="888" spans="1:12" ht="20.25">
      <c r="A888" t="s">
        <v>51</v>
      </c>
      <c r="B888" t="s">
        <v>1781</v>
      </c>
      <c r="C888" s="12" t="s">
        <v>52</v>
      </c>
      <c r="D888" s="12" t="s">
        <v>1782</v>
      </c>
      <c r="E888" s="7">
        <v>552221</v>
      </c>
      <c r="F888" s="7">
        <v>0</v>
      </c>
      <c r="G888" s="7">
        <v>0</v>
      </c>
      <c r="H888" s="7">
        <v>0</v>
      </c>
      <c r="I888" s="7">
        <v>0</v>
      </c>
      <c r="J888" s="8">
        <v>0</v>
      </c>
      <c r="K888" s="8">
        <v>0</v>
      </c>
      <c r="L888" s="8">
        <v>0</v>
      </c>
    </row>
    <row r="889" spans="1:12" ht="20.25">
      <c r="A889" t="s">
        <v>51</v>
      </c>
      <c r="B889" t="s">
        <v>1783</v>
      </c>
      <c r="C889" s="12" t="s">
        <v>52</v>
      </c>
      <c r="D889" s="12" t="s">
        <v>1784</v>
      </c>
      <c r="E889" s="7">
        <v>1166589</v>
      </c>
      <c r="F889" s="7">
        <v>0</v>
      </c>
      <c r="G889" s="7">
        <v>0</v>
      </c>
      <c r="H889" s="7">
        <v>0</v>
      </c>
      <c r="I889" s="7">
        <v>0</v>
      </c>
      <c r="J889" s="8">
        <v>0</v>
      </c>
      <c r="K889" s="8">
        <v>0</v>
      </c>
      <c r="L889" s="8">
        <v>0</v>
      </c>
    </row>
    <row r="890" spans="1:12" ht="20.25">
      <c r="A890" t="s">
        <v>51</v>
      </c>
      <c r="B890" t="s">
        <v>1785</v>
      </c>
      <c r="C890" s="12" t="s">
        <v>52</v>
      </c>
      <c r="D890" s="12" t="s">
        <v>1786</v>
      </c>
      <c r="E890" s="7">
        <v>610876</v>
      </c>
      <c r="F890" s="7">
        <v>0</v>
      </c>
      <c r="G890" s="7">
        <v>0</v>
      </c>
      <c r="H890" s="7">
        <v>0</v>
      </c>
      <c r="I890" s="7">
        <v>0</v>
      </c>
      <c r="J890" s="8">
        <v>0</v>
      </c>
      <c r="K890" s="8">
        <v>0</v>
      </c>
      <c r="L890" s="8">
        <v>0</v>
      </c>
    </row>
    <row r="891" spans="1:12" ht="20.25">
      <c r="A891" t="s">
        <v>51</v>
      </c>
      <c r="B891" t="s">
        <v>1787</v>
      </c>
      <c r="C891" s="12" t="s">
        <v>52</v>
      </c>
      <c r="D891" s="12" t="s">
        <v>1788</v>
      </c>
      <c r="E891" s="7">
        <v>11448443</v>
      </c>
      <c r="F891" s="7">
        <v>49986702</v>
      </c>
      <c r="G891" s="7">
        <v>29451000</v>
      </c>
      <c r="H891" s="7">
        <v>79437702</v>
      </c>
      <c r="I891" s="7">
        <v>35652906</v>
      </c>
      <c r="J891" s="8">
        <v>85639608</v>
      </c>
      <c r="K891" s="8">
        <v>29451000</v>
      </c>
      <c r="L891" s="8">
        <v>115090608</v>
      </c>
    </row>
    <row r="892" spans="1:12" ht="20.25">
      <c r="A892" t="s">
        <v>51</v>
      </c>
      <c r="B892" t="s">
        <v>1789</v>
      </c>
      <c r="C892" s="12" t="s">
        <v>52</v>
      </c>
      <c r="D892" s="12" t="s">
        <v>1790</v>
      </c>
      <c r="E892" s="7">
        <v>34263358</v>
      </c>
      <c r="F892" s="7">
        <v>0</v>
      </c>
      <c r="G892" s="7">
        <v>0</v>
      </c>
      <c r="H892" s="7">
        <v>0</v>
      </c>
      <c r="I892" s="7">
        <v>0</v>
      </c>
      <c r="J892" s="8">
        <v>0</v>
      </c>
      <c r="K892" s="8">
        <v>0</v>
      </c>
      <c r="L892" s="8">
        <v>0</v>
      </c>
    </row>
    <row r="893" spans="1:12" ht="20.25">
      <c r="A893" t="s">
        <v>51</v>
      </c>
      <c r="B893" t="s">
        <v>1791</v>
      </c>
      <c r="C893" s="12" t="s">
        <v>52</v>
      </c>
      <c r="D893" s="12" t="s">
        <v>1792</v>
      </c>
      <c r="E893" s="7">
        <v>2994309</v>
      </c>
      <c r="F893" s="7">
        <v>15626576</v>
      </c>
      <c r="G893" s="7">
        <v>36970000</v>
      </c>
      <c r="H893" s="7">
        <v>52596576</v>
      </c>
      <c r="I893" s="7">
        <v>17689587</v>
      </c>
      <c r="J893" s="8">
        <v>33316163</v>
      </c>
      <c r="K893" s="8">
        <v>36970000</v>
      </c>
      <c r="L893" s="8">
        <v>70286163</v>
      </c>
    </row>
    <row r="894" spans="1:12" ht="20.25">
      <c r="A894" t="s">
        <v>51</v>
      </c>
      <c r="B894" t="s">
        <v>1793</v>
      </c>
      <c r="C894" s="12" t="s">
        <v>52</v>
      </c>
      <c r="D894" s="12" t="s">
        <v>1794</v>
      </c>
      <c r="E894" s="7">
        <v>33544477</v>
      </c>
      <c r="F894" s="7">
        <v>0</v>
      </c>
      <c r="G894" s="7">
        <v>0</v>
      </c>
      <c r="H894" s="7">
        <v>0</v>
      </c>
      <c r="I894" s="7">
        <v>0</v>
      </c>
      <c r="J894" s="8">
        <v>0</v>
      </c>
      <c r="K894" s="8">
        <v>0</v>
      </c>
      <c r="L894" s="8">
        <v>0</v>
      </c>
    </row>
    <row r="895" spans="1:12" ht="20.25">
      <c r="A895" t="s">
        <v>51</v>
      </c>
      <c r="B895" t="s">
        <v>1795</v>
      </c>
      <c r="C895" s="12" t="s">
        <v>52</v>
      </c>
      <c r="D895" s="12" t="s">
        <v>1796</v>
      </c>
      <c r="E895" s="7">
        <v>9234174</v>
      </c>
      <c r="F895" s="7">
        <v>45373411</v>
      </c>
      <c r="G895" s="7">
        <v>30806000</v>
      </c>
      <c r="H895" s="7">
        <v>76179411</v>
      </c>
      <c r="I895" s="7">
        <v>33247862</v>
      </c>
      <c r="J895" s="8">
        <v>78621273</v>
      </c>
      <c r="K895" s="8">
        <v>30806000</v>
      </c>
      <c r="L895" s="8">
        <v>109427273</v>
      </c>
    </row>
    <row r="896" spans="1:12" ht="20.25">
      <c r="A896" t="s">
        <v>51</v>
      </c>
      <c r="B896" t="s">
        <v>1797</v>
      </c>
      <c r="C896" s="12" t="s">
        <v>52</v>
      </c>
      <c r="D896" s="12" t="s">
        <v>1798</v>
      </c>
      <c r="E896" s="7">
        <v>914681</v>
      </c>
      <c r="F896" s="7">
        <v>0</v>
      </c>
      <c r="G896" s="7">
        <v>34651000</v>
      </c>
      <c r="H896" s="7">
        <v>34651000</v>
      </c>
      <c r="I896" s="7">
        <v>5101611</v>
      </c>
      <c r="J896" s="8">
        <v>5101611</v>
      </c>
      <c r="K896" s="8">
        <v>34651000</v>
      </c>
      <c r="L896" s="8">
        <v>39752611</v>
      </c>
    </row>
    <row r="897" spans="1:12" ht="20.25">
      <c r="A897" t="s">
        <v>51</v>
      </c>
      <c r="B897" t="s">
        <v>1799</v>
      </c>
      <c r="C897" s="12" t="s">
        <v>52</v>
      </c>
      <c r="D897" s="12" t="s">
        <v>1800</v>
      </c>
      <c r="E897" s="7">
        <v>22370419</v>
      </c>
      <c r="F897" s="7">
        <v>0</v>
      </c>
      <c r="G897" s="7">
        <v>0</v>
      </c>
      <c r="H897" s="7">
        <v>0</v>
      </c>
      <c r="I897" s="7">
        <v>0</v>
      </c>
      <c r="J897" s="8">
        <v>0</v>
      </c>
      <c r="K897" s="8">
        <v>0</v>
      </c>
      <c r="L897" s="8">
        <v>0</v>
      </c>
    </row>
    <row r="898" spans="1:12" ht="20.25">
      <c r="A898" t="s">
        <v>51</v>
      </c>
      <c r="B898" t="s">
        <v>1801</v>
      </c>
      <c r="C898" s="12" t="s">
        <v>52</v>
      </c>
      <c r="D898" s="12" t="s">
        <v>1802</v>
      </c>
      <c r="E898" s="7">
        <v>10405022</v>
      </c>
      <c r="F898" s="7">
        <v>0</v>
      </c>
      <c r="G898" s="7">
        <v>0</v>
      </c>
      <c r="H898" s="7">
        <v>0</v>
      </c>
      <c r="I898" s="7">
        <v>0</v>
      </c>
      <c r="J898" s="8">
        <v>0</v>
      </c>
      <c r="K898" s="8">
        <v>0</v>
      </c>
      <c r="L898" s="8">
        <v>0</v>
      </c>
    </row>
    <row r="899" spans="1:12" ht="20.25">
      <c r="A899" t="s">
        <v>51</v>
      </c>
      <c r="B899" t="s">
        <v>1803</v>
      </c>
      <c r="C899" s="12" t="s">
        <v>52</v>
      </c>
      <c r="D899" s="12" t="s">
        <v>1804</v>
      </c>
      <c r="E899" s="7">
        <v>12257449</v>
      </c>
      <c r="F899" s="7">
        <v>0</v>
      </c>
      <c r="G899" s="7">
        <v>0</v>
      </c>
      <c r="H899" s="7">
        <v>0</v>
      </c>
      <c r="I899" s="7">
        <v>0</v>
      </c>
      <c r="J899" s="8">
        <v>0</v>
      </c>
      <c r="K899" s="8">
        <v>0</v>
      </c>
      <c r="L899" s="8">
        <v>0</v>
      </c>
    </row>
    <row r="900" spans="1:12" ht="20.25">
      <c r="A900" t="s">
        <v>51</v>
      </c>
      <c r="B900" t="s">
        <v>1805</v>
      </c>
      <c r="C900" s="12" t="s">
        <v>52</v>
      </c>
      <c r="D900" s="12" t="s">
        <v>1806</v>
      </c>
      <c r="E900" s="7">
        <v>6363576</v>
      </c>
      <c r="F900" s="7">
        <v>19344626</v>
      </c>
      <c r="G900" s="7">
        <v>69901000</v>
      </c>
      <c r="H900" s="7">
        <v>89245626</v>
      </c>
      <c r="I900" s="7">
        <v>28020795</v>
      </c>
      <c r="J900" s="8">
        <v>47365421</v>
      </c>
      <c r="K900" s="8">
        <v>69901000</v>
      </c>
      <c r="L900" s="8">
        <v>117266421</v>
      </c>
    </row>
    <row r="901" spans="1:12" ht="20.25">
      <c r="A901" t="s">
        <v>51</v>
      </c>
      <c r="B901" t="s">
        <v>1807</v>
      </c>
      <c r="C901" s="12" t="s">
        <v>52</v>
      </c>
      <c r="D901" s="12" t="s">
        <v>1808</v>
      </c>
      <c r="E901" s="7">
        <v>7100800</v>
      </c>
      <c r="F901" s="7">
        <v>24338907</v>
      </c>
      <c r="G901" s="7">
        <v>34145000</v>
      </c>
      <c r="H901" s="7">
        <v>58483907</v>
      </c>
      <c r="I901" s="7">
        <v>22378769</v>
      </c>
      <c r="J901" s="8">
        <v>46717676</v>
      </c>
      <c r="K901" s="8">
        <v>34145000</v>
      </c>
      <c r="L901" s="8">
        <v>80862676</v>
      </c>
    </row>
    <row r="902" spans="1:12" ht="20.25">
      <c r="A902" t="s">
        <v>51</v>
      </c>
      <c r="B902" t="s">
        <v>1809</v>
      </c>
      <c r="C902" s="12" t="s">
        <v>52</v>
      </c>
      <c r="D902" s="12" t="s">
        <v>1810</v>
      </c>
      <c r="E902" s="7">
        <v>16076958</v>
      </c>
      <c r="F902" s="7">
        <v>25815050</v>
      </c>
      <c r="G902" s="7">
        <v>123906000</v>
      </c>
      <c r="H902" s="7">
        <v>149721050</v>
      </c>
      <c r="I902" s="7">
        <v>44012686</v>
      </c>
      <c r="J902" s="8">
        <v>69827736</v>
      </c>
      <c r="K902" s="8">
        <v>123906000</v>
      </c>
      <c r="L902" s="8">
        <v>193733736</v>
      </c>
    </row>
    <row r="903" spans="1:12" ht="20.25">
      <c r="A903" t="s">
        <v>51</v>
      </c>
      <c r="B903" t="s">
        <v>1811</v>
      </c>
      <c r="C903" s="12" t="s">
        <v>52</v>
      </c>
      <c r="D903" s="12" t="s">
        <v>1812</v>
      </c>
      <c r="E903" s="7">
        <v>523962</v>
      </c>
      <c r="F903" s="7">
        <v>0</v>
      </c>
      <c r="G903" s="7">
        <v>74801000</v>
      </c>
      <c r="H903" s="7">
        <v>74801000</v>
      </c>
      <c r="I903" s="7">
        <v>3557563</v>
      </c>
      <c r="J903" s="8">
        <v>3557563</v>
      </c>
      <c r="K903" s="8">
        <v>74801000</v>
      </c>
      <c r="L903" s="8">
        <v>78358563</v>
      </c>
    </row>
    <row r="904" spans="1:12" ht="20.25">
      <c r="A904" t="s">
        <v>51</v>
      </c>
      <c r="B904" t="s">
        <v>1813</v>
      </c>
      <c r="C904" s="12" t="s">
        <v>52</v>
      </c>
      <c r="D904" s="12" t="s">
        <v>1814</v>
      </c>
      <c r="E904" s="7">
        <v>497303</v>
      </c>
      <c r="F904" s="7">
        <v>0</v>
      </c>
      <c r="G904" s="7">
        <v>0</v>
      </c>
      <c r="H904" s="7">
        <v>0</v>
      </c>
      <c r="I904" s="7">
        <v>0</v>
      </c>
      <c r="J904" s="8">
        <v>0</v>
      </c>
      <c r="K904" s="8">
        <v>0</v>
      </c>
      <c r="L904" s="8">
        <v>0</v>
      </c>
    </row>
    <row r="905" spans="1:12" ht="20.25">
      <c r="A905" t="s">
        <v>51</v>
      </c>
      <c r="B905" t="s">
        <v>1815</v>
      </c>
      <c r="C905" s="12" t="s">
        <v>52</v>
      </c>
      <c r="D905" s="12" t="s">
        <v>1816</v>
      </c>
      <c r="E905" s="7">
        <v>1783664</v>
      </c>
      <c r="F905" s="7">
        <v>0</v>
      </c>
      <c r="G905" s="7">
        <v>0</v>
      </c>
      <c r="H905" s="7">
        <v>0</v>
      </c>
      <c r="I905" s="7">
        <v>0</v>
      </c>
      <c r="J905" s="8">
        <v>0</v>
      </c>
      <c r="K905" s="8">
        <v>0</v>
      </c>
      <c r="L905" s="8">
        <v>0</v>
      </c>
    </row>
    <row r="906" spans="1:12" ht="20.25">
      <c r="A906" t="s">
        <v>51</v>
      </c>
      <c r="B906" t="s">
        <v>1817</v>
      </c>
      <c r="C906" s="12" t="s">
        <v>52</v>
      </c>
      <c r="D906" s="12" t="s">
        <v>1818</v>
      </c>
      <c r="E906" s="7">
        <v>126522</v>
      </c>
      <c r="F906" s="7">
        <v>55602</v>
      </c>
      <c r="G906" s="7">
        <v>9830000</v>
      </c>
      <c r="H906" s="7">
        <v>9885602</v>
      </c>
      <c r="I906" s="7">
        <v>2385012</v>
      </c>
      <c r="J906" s="8">
        <v>2440614</v>
      </c>
      <c r="K906" s="8">
        <v>9830000</v>
      </c>
      <c r="L906" s="8">
        <v>12270614</v>
      </c>
    </row>
    <row r="907" spans="1:12" ht="20.25">
      <c r="A907" t="s">
        <v>51</v>
      </c>
      <c r="B907" t="s">
        <v>1819</v>
      </c>
      <c r="C907" s="12" t="s">
        <v>52</v>
      </c>
      <c r="D907" s="12" t="s">
        <v>1820</v>
      </c>
      <c r="E907" s="7">
        <v>201406237</v>
      </c>
      <c r="F907" s="7">
        <v>0</v>
      </c>
      <c r="G907" s="7">
        <v>0</v>
      </c>
      <c r="H907" s="7">
        <v>0</v>
      </c>
      <c r="I907" s="7">
        <v>0</v>
      </c>
      <c r="J907" s="8">
        <v>0</v>
      </c>
      <c r="K907" s="8">
        <v>0</v>
      </c>
      <c r="L907" s="8">
        <v>0</v>
      </c>
    </row>
    <row r="908" spans="1:12" ht="20.25">
      <c r="A908" t="s">
        <v>51</v>
      </c>
      <c r="B908" t="s">
        <v>1821</v>
      </c>
      <c r="C908" s="12" t="s">
        <v>52</v>
      </c>
      <c r="D908" s="12" t="s">
        <v>1822</v>
      </c>
      <c r="E908" s="7">
        <v>3191</v>
      </c>
      <c r="F908" s="7">
        <v>0</v>
      </c>
      <c r="G908" s="7">
        <v>23124000</v>
      </c>
      <c r="H908" s="7">
        <v>23124000</v>
      </c>
      <c r="I908" s="7">
        <v>0</v>
      </c>
      <c r="J908" s="8">
        <v>0</v>
      </c>
      <c r="K908" s="8">
        <v>23124000</v>
      </c>
      <c r="L908" s="8">
        <v>23124000</v>
      </c>
    </row>
    <row r="909" spans="1:12" ht="20.25">
      <c r="A909" t="s">
        <v>51</v>
      </c>
      <c r="B909" t="s">
        <v>1823</v>
      </c>
      <c r="C909" s="12" t="s">
        <v>52</v>
      </c>
      <c r="D909" s="12" t="s">
        <v>1824</v>
      </c>
      <c r="E909" s="7">
        <v>31260546</v>
      </c>
      <c r="F909" s="7">
        <v>68449951</v>
      </c>
      <c r="G909" s="7">
        <v>175431000</v>
      </c>
      <c r="H909" s="7">
        <v>243880951</v>
      </c>
      <c r="I909" s="7">
        <v>81940310</v>
      </c>
      <c r="J909" s="8">
        <v>150390261</v>
      </c>
      <c r="K909" s="8">
        <v>175431000</v>
      </c>
      <c r="L909" s="8">
        <v>325821261</v>
      </c>
    </row>
    <row r="910" spans="1:12" ht="20.25">
      <c r="A910" t="s">
        <v>51</v>
      </c>
      <c r="B910" t="s">
        <v>1825</v>
      </c>
      <c r="C910" s="12" t="s">
        <v>52</v>
      </c>
      <c r="D910" s="12" t="s">
        <v>1826</v>
      </c>
      <c r="E910" s="7">
        <v>1962757</v>
      </c>
      <c r="F910" s="7">
        <v>76011313</v>
      </c>
      <c r="G910" s="7">
        <v>24293000</v>
      </c>
      <c r="H910" s="7">
        <v>100304313</v>
      </c>
      <c r="I910" s="7">
        <v>49407546</v>
      </c>
      <c r="J910" s="8">
        <v>125418859</v>
      </c>
      <c r="K910" s="8">
        <v>24293000</v>
      </c>
      <c r="L910" s="8">
        <v>149711859</v>
      </c>
    </row>
    <row r="911" spans="1:12" ht="20.25">
      <c r="A911" t="s">
        <v>51</v>
      </c>
      <c r="B911" t="s">
        <v>1827</v>
      </c>
      <c r="C911" s="12" t="s">
        <v>52</v>
      </c>
      <c r="D911" s="12" t="s">
        <v>1828</v>
      </c>
      <c r="E911" s="7">
        <v>32984903</v>
      </c>
      <c r="F911" s="7">
        <v>0</v>
      </c>
      <c r="G911" s="7">
        <v>0</v>
      </c>
      <c r="H911" s="7">
        <v>0</v>
      </c>
      <c r="I911" s="7">
        <v>0</v>
      </c>
      <c r="J911" s="8">
        <v>0</v>
      </c>
      <c r="K911" s="8">
        <v>0</v>
      </c>
      <c r="L911" s="8">
        <v>0</v>
      </c>
    </row>
    <row r="912" spans="1:12" ht="20.25">
      <c r="A912" t="s">
        <v>51</v>
      </c>
      <c r="B912" t="s">
        <v>1829</v>
      </c>
      <c r="C912" s="12" t="s">
        <v>52</v>
      </c>
      <c r="D912" s="12" t="s">
        <v>246</v>
      </c>
      <c r="E912" s="7">
        <v>115037539</v>
      </c>
      <c r="F912" s="7">
        <v>318754948</v>
      </c>
      <c r="G912" s="7">
        <v>312486000</v>
      </c>
      <c r="H912" s="7">
        <v>631240948</v>
      </c>
      <c r="I912" s="7">
        <v>260848284</v>
      </c>
      <c r="J912" s="8">
        <v>579603232</v>
      </c>
      <c r="K912" s="8">
        <v>312486000</v>
      </c>
      <c r="L912" s="8">
        <v>892089232</v>
      </c>
    </row>
    <row r="913" spans="1:12" ht="20.25">
      <c r="A913" t="s">
        <v>51</v>
      </c>
      <c r="B913" t="s">
        <v>1830</v>
      </c>
      <c r="C913" s="12" t="s">
        <v>52</v>
      </c>
      <c r="D913" s="12" t="s">
        <v>1831</v>
      </c>
      <c r="E913" s="7">
        <v>15452739</v>
      </c>
      <c r="F913" s="7">
        <v>0</v>
      </c>
      <c r="G913" s="7">
        <v>0</v>
      </c>
      <c r="H913" s="7">
        <v>0</v>
      </c>
      <c r="I913" s="7">
        <v>0</v>
      </c>
      <c r="J913" s="8">
        <v>0</v>
      </c>
      <c r="K913" s="8">
        <v>0</v>
      </c>
      <c r="L913" s="8">
        <v>0</v>
      </c>
    </row>
    <row r="914" spans="1:12" ht="20.25">
      <c r="A914" t="s">
        <v>51</v>
      </c>
      <c r="B914" t="s">
        <v>1832</v>
      </c>
      <c r="C914" s="12" t="s">
        <v>52</v>
      </c>
      <c r="D914" s="12" t="s">
        <v>66</v>
      </c>
      <c r="E914" s="7">
        <v>1089684</v>
      </c>
      <c r="F914" s="7">
        <v>0</v>
      </c>
      <c r="G914" s="7">
        <v>0</v>
      </c>
      <c r="H914" s="7">
        <v>0</v>
      </c>
      <c r="I914" s="7">
        <v>0</v>
      </c>
      <c r="J914" s="8">
        <v>0</v>
      </c>
      <c r="K914" s="8">
        <v>0</v>
      </c>
      <c r="L914" s="8">
        <v>0</v>
      </c>
    </row>
    <row r="915" spans="1:12" ht="20.25">
      <c r="A915" t="s">
        <v>51</v>
      </c>
      <c r="B915" t="s">
        <v>1833</v>
      </c>
      <c r="C915" s="12" t="s">
        <v>52</v>
      </c>
      <c r="D915" s="12" t="s">
        <v>1834</v>
      </c>
      <c r="E915" s="7">
        <v>1443498</v>
      </c>
      <c r="F915" s="7">
        <v>7210201</v>
      </c>
      <c r="G915" s="7">
        <v>18260000</v>
      </c>
      <c r="H915" s="7">
        <v>25470201</v>
      </c>
      <c r="I915" s="7">
        <v>8578780</v>
      </c>
      <c r="J915" s="8">
        <v>15788981</v>
      </c>
      <c r="K915" s="8">
        <v>18260000</v>
      </c>
      <c r="L915" s="8">
        <v>34048981</v>
      </c>
    </row>
    <row r="916" spans="1:12" ht="20.25">
      <c r="A916" t="s">
        <v>51</v>
      </c>
      <c r="B916" t="s">
        <v>1835</v>
      </c>
      <c r="C916" s="12" t="s">
        <v>52</v>
      </c>
      <c r="D916" s="12" t="s">
        <v>1836</v>
      </c>
      <c r="E916" s="7">
        <v>26328003</v>
      </c>
      <c r="F916" s="7">
        <v>0</v>
      </c>
      <c r="G916" s="7">
        <v>0</v>
      </c>
      <c r="H916" s="7">
        <v>0</v>
      </c>
      <c r="I916" s="7">
        <v>0</v>
      </c>
      <c r="J916" s="8">
        <v>0</v>
      </c>
      <c r="K916" s="8">
        <v>0</v>
      </c>
      <c r="L916" s="8">
        <v>0</v>
      </c>
    </row>
    <row r="917" spans="1:12" ht="20.25">
      <c r="A917" t="s">
        <v>51</v>
      </c>
      <c r="B917" t="s">
        <v>1837</v>
      </c>
      <c r="C917" s="12" t="s">
        <v>52</v>
      </c>
      <c r="D917" s="12" t="s">
        <v>1838</v>
      </c>
      <c r="E917" s="7">
        <v>208221</v>
      </c>
      <c r="F917" s="7">
        <v>0</v>
      </c>
      <c r="G917" s="7">
        <v>0</v>
      </c>
      <c r="H917" s="7">
        <v>0</v>
      </c>
      <c r="I917" s="7">
        <v>0</v>
      </c>
      <c r="J917" s="8">
        <v>0</v>
      </c>
      <c r="K917" s="8">
        <v>0</v>
      </c>
      <c r="L917" s="8">
        <v>0</v>
      </c>
    </row>
    <row r="918" spans="1:12" ht="20.25">
      <c r="A918" t="s">
        <v>51</v>
      </c>
      <c r="B918" t="s">
        <v>1839</v>
      </c>
      <c r="C918" s="12" t="s">
        <v>52</v>
      </c>
      <c r="D918" s="12" t="s">
        <v>1840</v>
      </c>
      <c r="E918" s="7">
        <v>10891</v>
      </c>
      <c r="F918" s="7">
        <v>0</v>
      </c>
      <c r="G918" s="7">
        <v>0</v>
      </c>
      <c r="H918" s="7">
        <v>0</v>
      </c>
      <c r="I918" s="7">
        <v>0</v>
      </c>
      <c r="J918" s="8">
        <v>0</v>
      </c>
      <c r="K918" s="8">
        <v>0</v>
      </c>
      <c r="L918" s="8">
        <v>0</v>
      </c>
    </row>
    <row r="919" spans="1:12" ht="20.25">
      <c r="A919" t="s">
        <v>51</v>
      </c>
      <c r="B919" t="s">
        <v>1841</v>
      </c>
      <c r="C919" s="12" t="s">
        <v>52</v>
      </c>
      <c r="D919" s="12" t="s">
        <v>1842</v>
      </c>
      <c r="E919" s="7">
        <v>267383</v>
      </c>
      <c r="F919" s="7">
        <v>0</v>
      </c>
      <c r="G919" s="7">
        <v>22196000</v>
      </c>
      <c r="H919" s="7">
        <v>22196000</v>
      </c>
      <c r="I919" s="7">
        <v>858277</v>
      </c>
      <c r="J919" s="8">
        <v>858277</v>
      </c>
      <c r="K919" s="8">
        <v>22196000</v>
      </c>
      <c r="L919" s="8">
        <v>23054277</v>
      </c>
    </row>
    <row r="920" spans="1:12" ht="20.25">
      <c r="A920" t="s">
        <v>51</v>
      </c>
      <c r="B920" t="s">
        <v>1843</v>
      </c>
      <c r="C920" s="12" t="s">
        <v>52</v>
      </c>
      <c r="D920" s="12" t="s">
        <v>1844</v>
      </c>
      <c r="E920" s="7">
        <v>21372309</v>
      </c>
      <c r="F920" s="7">
        <v>0</v>
      </c>
      <c r="G920" s="7">
        <v>0</v>
      </c>
      <c r="H920" s="7">
        <v>0</v>
      </c>
      <c r="I920" s="7">
        <v>0</v>
      </c>
      <c r="J920" s="8">
        <v>0</v>
      </c>
      <c r="K920" s="8">
        <v>0</v>
      </c>
      <c r="L920" s="8">
        <v>0</v>
      </c>
    </row>
    <row r="921" spans="1:12" ht="20.25">
      <c r="A921" t="s">
        <v>51</v>
      </c>
      <c r="B921" t="s">
        <v>1845</v>
      </c>
      <c r="C921" s="12" t="s">
        <v>52</v>
      </c>
      <c r="D921" s="12" t="s">
        <v>277</v>
      </c>
      <c r="E921" s="7">
        <v>816274</v>
      </c>
      <c r="F921" s="7">
        <v>0</v>
      </c>
      <c r="G921" s="7">
        <v>0</v>
      </c>
      <c r="H921" s="7">
        <v>0</v>
      </c>
      <c r="I921" s="7">
        <v>0</v>
      </c>
      <c r="J921" s="8">
        <v>0</v>
      </c>
      <c r="K921" s="8">
        <v>0</v>
      </c>
      <c r="L921" s="8">
        <v>0</v>
      </c>
    </row>
    <row r="922" spans="1:12" ht="20.25">
      <c r="A922" t="s">
        <v>51</v>
      </c>
      <c r="B922" t="s">
        <v>1846</v>
      </c>
      <c r="C922" s="12" t="s">
        <v>52</v>
      </c>
      <c r="D922" s="12" t="s">
        <v>1847</v>
      </c>
      <c r="E922" s="7">
        <v>10916279</v>
      </c>
      <c r="F922" s="7">
        <v>71004617</v>
      </c>
      <c r="G922" s="7">
        <v>8078000</v>
      </c>
      <c r="H922" s="7">
        <v>79082617</v>
      </c>
      <c r="I922" s="7">
        <v>42554566</v>
      </c>
      <c r="J922" s="8">
        <v>113559183</v>
      </c>
      <c r="K922" s="8">
        <v>8078000</v>
      </c>
      <c r="L922" s="8">
        <v>121637183</v>
      </c>
    </row>
    <row r="923" spans="1:12" ht="20.25">
      <c r="A923" t="s">
        <v>51</v>
      </c>
      <c r="B923" t="s">
        <v>1848</v>
      </c>
      <c r="C923" s="12" t="s">
        <v>52</v>
      </c>
      <c r="D923" s="12" t="s">
        <v>1849</v>
      </c>
      <c r="E923" s="7">
        <v>8453615</v>
      </c>
      <c r="F923" s="7">
        <v>52330352</v>
      </c>
      <c r="G923" s="7">
        <v>120976000</v>
      </c>
      <c r="H923" s="7">
        <v>173306352</v>
      </c>
      <c r="I923" s="7">
        <v>57129488</v>
      </c>
      <c r="J923" s="8">
        <v>109459840</v>
      </c>
      <c r="K923" s="8">
        <v>120976000</v>
      </c>
      <c r="L923" s="8">
        <v>230435840</v>
      </c>
    </row>
    <row r="924" spans="1:12" ht="20.25">
      <c r="A924" t="s">
        <v>51</v>
      </c>
      <c r="B924" t="s">
        <v>1850</v>
      </c>
      <c r="C924" s="12" t="s">
        <v>52</v>
      </c>
      <c r="D924" s="12" t="s">
        <v>1851</v>
      </c>
      <c r="E924" s="7">
        <v>20906879</v>
      </c>
      <c r="F924" s="7">
        <v>0</v>
      </c>
      <c r="G924" s="7">
        <v>0</v>
      </c>
      <c r="H924" s="7">
        <v>0</v>
      </c>
      <c r="I924" s="7">
        <v>0</v>
      </c>
      <c r="J924" s="8">
        <v>0</v>
      </c>
      <c r="K924" s="8">
        <v>0</v>
      </c>
      <c r="L924" s="8">
        <v>0</v>
      </c>
    </row>
    <row r="925" spans="1:12" ht="20.25">
      <c r="A925" t="s">
        <v>51</v>
      </c>
      <c r="B925" t="s">
        <v>1852</v>
      </c>
      <c r="C925" s="12" t="s">
        <v>52</v>
      </c>
      <c r="D925" s="12" t="s">
        <v>1853</v>
      </c>
      <c r="E925" s="7">
        <v>6146281</v>
      </c>
      <c r="F925" s="7">
        <v>0</v>
      </c>
      <c r="G925" s="7">
        <v>0</v>
      </c>
      <c r="H925" s="7">
        <v>0</v>
      </c>
      <c r="I925" s="7">
        <v>0</v>
      </c>
      <c r="J925" s="8">
        <v>0</v>
      </c>
      <c r="K925" s="8">
        <v>0</v>
      </c>
      <c r="L925" s="8">
        <v>0</v>
      </c>
    </row>
    <row r="926" spans="1:12" ht="20.25">
      <c r="A926" t="s">
        <v>51</v>
      </c>
      <c r="B926" t="s">
        <v>1854</v>
      </c>
      <c r="C926" s="12" t="s">
        <v>52</v>
      </c>
      <c r="D926" s="12" t="s">
        <v>54</v>
      </c>
      <c r="E926" s="7">
        <v>7798441</v>
      </c>
      <c r="F926" s="7">
        <v>69344059</v>
      </c>
      <c r="G926" s="7">
        <v>24982000</v>
      </c>
      <c r="H926" s="7">
        <v>94326059</v>
      </c>
      <c r="I926" s="7">
        <v>45578314</v>
      </c>
      <c r="J926" s="8">
        <v>114922373</v>
      </c>
      <c r="K926" s="8">
        <v>24982000</v>
      </c>
      <c r="L926" s="8">
        <v>139904373</v>
      </c>
    </row>
    <row r="927" spans="1:12" ht="20.25">
      <c r="A927" t="s">
        <v>51</v>
      </c>
      <c r="B927" t="s">
        <v>1855</v>
      </c>
      <c r="C927" s="12" t="s">
        <v>52</v>
      </c>
      <c r="D927" s="12" t="s">
        <v>1856</v>
      </c>
      <c r="E927" s="7">
        <v>2027556</v>
      </c>
      <c r="F927" s="7">
        <v>10623244</v>
      </c>
      <c r="G927" s="7">
        <v>50669000</v>
      </c>
      <c r="H927" s="7">
        <v>61292244</v>
      </c>
      <c r="I927" s="7">
        <v>17600488</v>
      </c>
      <c r="J927" s="8">
        <v>28223732</v>
      </c>
      <c r="K927" s="8">
        <v>50669000</v>
      </c>
      <c r="L927" s="8">
        <v>78892732</v>
      </c>
    </row>
    <row r="928" spans="1:12" ht="20.25">
      <c r="A928" t="s">
        <v>51</v>
      </c>
      <c r="B928" t="s">
        <v>1857</v>
      </c>
      <c r="C928" s="12" t="s">
        <v>52</v>
      </c>
      <c r="D928" s="12" t="s">
        <v>1858</v>
      </c>
      <c r="E928" s="7">
        <v>4802227</v>
      </c>
      <c r="F928" s="7">
        <v>32171884</v>
      </c>
      <c r="G928" s="7">
        <v>54498000</v>
      </c>
      <c r="H928" s="7">
        <v>86669884</v>
      </c>
      <c r="I928" s="7">
        <v>30553815</v>
      </c>
      <c r="J928" s="8">
        <v>62725699</v>
      </c>
      <c r="K928" s="8">
        <v>54498000</v>
      </c>
      <c r="L928" s="8">
        <v>117223699</v>
      </c>
    </row>
    <row r="929" spans="1:12" ht="20.25">
      <c r="A929" t="s">
        <v>51</v>
      </c>
      <c r="B929" t="s">
        <v>1859</v>
      </c>
      <c r="C929" s="12" t="s">
        <v>52</v>
      </c>
      <c r="D929" s="12" t="s">
        <v>1860</v>
      </c>
      <c r="E929" s="7">
        <v>19896116</v>
      </c>
      <c r="F929" s="7">
        <v>0</v>
      </c>
      <c r="G929" s="7">
        <v>0</v>
      </c>
      <c r="H929" s="7">
        <v>0</v>
      </c>
      <c r="I929" s="7">
        <v>0</v>
      </c>
      <c r="J929" s="8">
        <v>0</v>
      </c>
      <c r="K929" s="8">
        <v>0</v>
      </c>
      <c r="L929" s="8">
        <v>0</v>
      </c>
    </row>
    <row r="930" spans="1:12" ht="20.25">
      <c r="A930" t="s">
        <v>51</v>
      </c>
      <c r="B930" t="s">
        <v>1861</v>
      </c>
      <c r="C930" s="12" t="s">
        <v>52</v>
      </c>
      <c r="D930" s="12" t="s">
        <v>1862</v>
      </c>
      <c r="E930" s="7">
        <v>44094567</v>
      </c>
      <c r="F930" s="7">
        <v>0</v>
      </c>
      <c r="G930" s="7">
        <v>0</v>
      </c>
      <c r="H930" s="7">
        <v>0</v>
      </c>
      <c r="I930" s="7">
        <v>0</v>
      </c>
      <c r="J930" s="8">
        <v>0</v>
      </c>
      <c r="K930" s="8">
        <v>0</v>
      </c>
      <c r="L930" s="8">
        <v>0</v>
      </c>
    </row>
    <row r="931" spans="1:12" ht="20.25">
      <c r="A931" t="s">
        <v>51</v>
      </c>
      <c r="B931" t="s">
        <v>1863</v>
      </c>
      <c r="C931" s="12" t="s">
        <v>52</v>
      </c>
      <c r="D931" s="12" t="s">
        <v>1864</v>
      </c>
      <c r="E931" s="7">
        <v>1080780</v>
      </c>
      <c r="F931" s="7">
        <v>5330931</v>
      </c>
      <c r="G931" s="7">
        <v>15133000</v>
      </c>
      <c r="H931" s="7">
        <v>20463931</v>
      </c>
      <c r="I931" s="7">
        <v>6613658</v>
      </c>
      <c r="J931" s="8">
        <v>11944589</v>
      </c>
      <c r="K931" s="8">
        <v>15133000</v>
      </c>
      <c r="L931" s="8">
        <v>27077589</v>
      </c>
    </row>
    <row r="932" spans="1:12" ht="20.25">
      <c r="A932" t="s">
        <v>51</v>
      </c>
      <c r="B932" t="s">
        <v>1865</v>
      </c>
      <c r="C932" s="12" t="s">
        <v>52</v>
      </c>
      <c r="D932" s="12" t="s">
        <v>462</v>
      </c>
      <c r="E932" s="7">
        <v>5258964</v>
      </c>
      <c r="F932" s="7">
        <v>0</v>
      </c>
      <c r="G932" s="7">
        <v>104570000</v>
      </c>
      <c r="H932" s="7">
        <v>104570000</v>
      </c>
      <c r="I932" s="7">
        <v>22759421</v>
      </c>
      <c r="J932" s="8">
        <v>22759421</v>
      </c>
      <c r="K932" s="8">
        <v>104570000</v>
      </c>
      <c r="L932" s="8">
        <v>127329421</v>
      </c>
    </row>
    <row r="933" spans="1:12" ht="20.25">
      <c r="A933" t="s">
        <v>51</v>
      </c>
      <c r="B933" t="s">
        <v>1866</v>
      </c>
      <c r="C933" s="12" t="s">
        <v>52</v>
      </c>
      <c r="D933" s="12" t="s">
        <v>1867</v>
      </c>
      <c r="E933" s="7">
        <v>17292527</v>
      </c>
      <c r="F933" s="7">
        <v>0</v>
      </c>
      <c r="G933" s="7">
        <v>0</v>
      </c>
      <c r="H933" s="7">
        <v>0</v>
      </c>
      <c r="I933" s="7">
        <v>0</v>
      </c>
      <c r="J933" s="8">
        <v>0</v>
      </c>
      <c r="K933" s="8">
        <v>0</v>
      </c>
      <c r="L933" s="8">
        <v>0</v>
      </c>
    </row>
    <row r="934" spans="1:12" ht="20.25">
      <c r="A934" t="s">
        <v>53</v>
      </c>
      <c r="B934" t="s">
        <v>1868</v>
      </c>
      <c r="C934" s="12" t="s">
        <v>54</v>
      </c>
      <c r="D934" s="12" t="s">
        <v>1869</v>
      </c>
      <c r="E934" s="7">
        <v>425128282</v>
      </c>
      <c r="F934" s="7">
        <v>1397223886</v>
      </c>
      <c r="G934" s="7">
        <v>706908000</v>
      </c>
      <c r="H934" s="7">
        <v>2104131886</v>
      </c>
      <c r="I934" s="7">
        <v>1008951636</v>
      </c>
      <c r="J934" s="8">
        <v>2406175522</v>
      </c>
      <c r="K934" s="8">
        <v>706908000</v>
      </c>
      <c r="L934" s="8">
        <v>3113083522</v>
      </c>
    </row>
    <row r="935" spans="1:12" ht="20.25">
      <c r="A935" t="s">
        <v>53</v>
      </c>
      <c r="B935" t="s">
        <v>1870</v>
      </c>
      <c r="C935" s="12" t="s">
        <v>54</v>
      </c>
      <c r="D935" s="12" t="s">
        <v>484</v>
      </c>
      <c r="E935" s="7">
        <v>15973522</v>
      </c>
      <c r="F935" s="7">
        <v>0</v>
      </c>
      <c r="G935" s="7">
        <v>0</v>
      </c>
      <c r="H935" s="7">
        <v>0</v>
      </c>
      <c r="I935" s="7">
        <v>0</v>
      </c>
      <c r="J935" s="8">
        <v>0</v>
      </c>
      <c r="K935" s="8">
        <v>0</v>
      </c>
      <c r="L935" s="8">
        <v>0</v>
      </c>
    </row>
    <row r="936" spans="1:12" ht="20.25">
      <c r="A936" t="s">
        <v>53</v>
      </c>
      <c r="B936" t="s">
        <v>1871</v>
      </c>
      <c r="C936" s="12" t="s">
        <v>54</v>
      </c>
      <c r="D936" s="12" t="s">
        <v>1872</v>
      </c>
      <c r="E936" s="7">
        <v>17942689</v>
      </c>
      <c r="F936" s="7">
        <v>75265529</v>
      </c>
      <c r="G936" s="7">
        <v>88149000</v>
      </c>
      <c r="H936" s="7">
        <v>163414529</v>
      </c>
      <c r="I936" s="7">
        <v>35399448</v>
      </c>
      <c r="J936" s="8">
        <v>110664977</v>
      </c>
      <c r="K936" s="8">
        <v>88149000</v>
      </c>
      <c r="L936" s="8">
        <v>198813977</v>
      </c>
    </row>
    <row r="937" spans="1:12" ht="20.25">
      <c r="A937" t="s">
        <v>53</v>
      </c>
      <c r="B937" t="s">
        <v>1873</v>
      </c>
      <c r="C937" s="12" t="s">
        <v>54</v>
      </c>
      <c r="D937" s="12" t="s">
        <v>1874</v>
      </c>
      <c r="E937" s="7">
        <v>7742287</v>
      </c>
      <c r="F937" s="7">
        <v>0</v>
      </c>
      <c r="G937" s="7">
        <v>0</v>
      </c>
      <c r="H937" s="7">
        <v>0</v>
      </c>
      <c r="I937" s="7">
        <v>0</v>
      </c>
      <c r="J937" s="8">
        <v>0</v>
      </c>
      <c r="K937" s="8">
        <v>0</v>
      </c>
      <c r="L937" s="8">
        <v>0</v>
      </c>
    </row>
    <row r="938" spans="1:12" ht="20.25">
      <c r="A938" t="s">
        <v>53</v>
      </c>
      <c r="B938" t="s">
        <v>1875</v>
      </c>
      <c r="C938" s="12" t="s">
        <v>54</v>
      </c>
      <c r="D938" s="12" t="s">
        <v>1876</v>
      </c>
      <c r="E938" s="7">
        <v>81778046</v>
      </c>
      <c r="F938" s="7">
        <v>258803447</v>
      </c>
      <c r="G938" s="7">
        <v>187993000</v>
      </c>
      <c r="H938" s="7">
        <v>446796447</v>
      </c>
      <c r="I938" s="7">
        <v>200874911</v>
      </c>
      <c r="J938" s="8">
        <v>459678358</v>
      </c>
      <c r="K938" s="8">
        <v>187993000</v>
      </c>
      <c r="L938" s="8">
        <v>647671358</v>
      </c>
    </row>
    <row r="939" spans="1:12" ht="20.25">
      <c r="A939" t="s">
        <v>53</v>
      </c>
      <c r="B939" t="s">
        <v>1877</v>
      </c>
      <c r="C939" s="12" t="s">
        <v>54</v>
      </c>
      <c r="D939" s="12" t="s">
        <v>1878</v>
      </c>
      <c r="E939" s="7">
        <v>28096125</v>
      </c>
      <c r="F939" s="7">
        <v>0</v>
      </c>
      <c r="G939" s="7">
        <v>0</v>
      </c>
      <c r="H939" s="7">
        <v>0</v>
      </c>
      <c r="I939" s="7">
        <v>0</v>
      </c>
      <c r="J939" s="8">
        <v>0</v>
      </c>
      <c r="K939" s="8">
        <v>0</v>
      </c>
      <c r="L939" s="8">
        <v>0</v>
      </c>
    </row>
    <row r="940" spans="1:12" ht="20.25">
      <c r="A940" t="s">
        <v>53</v>
      </c>
      <c r="B940" t="s">
        <v>1879</v>
      </c>
      <c r="C940" s="12" t="s">
        <v>54</v>
      </c>
      <c r="D940" s="12" t="s">
        <v>1880</v>
      </c>
      <c r="E940" s="7">
        <v>1254166</v>
      </c>
      <c r="F940" s="7">
        <v>0</v>
      </c>
      <c r="G940" s="7">
        <v>0</v>
      </c>
      <c r="H940" s="7">
        <v>0</v>
      </c>
      <c r="I940" s="7">
        <v>0</v>
      </c>
      <c r="J940" s="8">
        <v>0</v>
      </c>
      <c r="K940" s="8">
        <v>0</v>
      </c>
      <c r="L940" s="8">
        <v>0</v>
      </c>
    </row>
    <row r="941" spans="1:12" ht="20.25">
      <c r="A941" t="s">
        <v>53</v>
      </c>
      <c r="B941" t="s">
        <v>1881</v>
      </c>
      <c r="C941" s="12" t="s">
        <v>54</v>
      </c>
      <c r="D941" s="12" t="s">
        <v>1882</v>
      </c>
      <c r="E941" s="7">
        <v>14641910</v>
      </c>
      <c r="F941" s="7">
        <v>0</v>
      </c>
      <c r="G941" s="7">
        <v>0</v>
      </c>
      <c r="H941" s="7">
        <v>0</v>
      </c>
      <c r="I941" s="7">
        <v>0</v>
      </c>
      <c r="J941" s="8">
        <v>0</v>
      </c>
      <c r="K941" s="8">
        <v>0</v>
      </c>
      <c r="L941" s="8">
        <v>0</v>
      </c>
    </row>
    <row r="942" spans="1:12" ht="20.25">
      <c r="A942" t="s">
        <v>53</v>
      </c>
      <c r="B942" t="s">
        <v>1883</v>
      </c>
      <c r="C942" s="12" t="s">
        <v>54</v>
      </c>
      <c r="D942" s="12" t="s">
        <v>1884</v>
      </c>
      <c r="E942" s="7">
        <v>19634246</v>
      </c>
      <c r="F942" s="7">
        <v>68729315</v>
      </c>
      <c r="G942" s="7">
        <v>79596000</v>
      </c>
      <c r="H942" s="7">
        <v>148325315</v>
      </c>
      <c r="I942" s="7">
        <v>60621009</v>
      </c>
      <c r="J942" s="8">
        <v>129350324</v>
      </c>
      <c r="K942" s="8">
        <v>79596000</v>
      </c>
      <c r="L942" s="8">
        <v>208946324</v>
      </c>
    </row>
    <row r="943" spans="1:12" ht="20.25">
      <c r="A943" t="s">
        <v>53</v>
      </c>
      <c r="B943" t="s">
        <v>1885</v>
      </c>
      <c r="C943" s="12" t="s">
        <v>54</v>
      </c>
      <c r="D943" s="12" t="s">
        <v>1886</v>
      </c>
      <c r="E943" s="7">
        <v>21807439</v>
      </c>
      <c r="F943" s="7">
        <v>0</v>
      </c>
      <c r="G943" s="7">
        <v>0</v>
      </c>
      <c r="H943" s="7">
        <v>0</v>
      </c>
      <c r="I943" s="7">
        <v>0</v>
      </c>
      <c r="J943" s="8">
        <v>0</v>
      </c>
      <c r="K943" s="8">
        <v>0</v>
      </c>
      <c r="L943" s="8">
        <v>0</v>
      </c>
    </row>
    <row r="944" spans="1:12" ht="20.25">
      <c r="A944" t="s">
        <v>53</v>
      </c>
      <c r="B944" t="s">
        <v>1887</v>
      </c>
      <c r="C944" s="12" t="s">
        <v>54</v>
      </c>
      <c r="D944" s="12" t="s">
        <v>209</v>
      </c>
      <c r="E944" s="7">
        <v>14847527</v>
      </c>
      <c r="F944" s="7">
        <v>0</v>
      </c>
      <c r="G944" s="7">
        <v>0</v>
      </c>
      <c r="H944" s="7">
        <v>0</v>
      </c>
      <c r="I944" s="7">
        <v>0</v>
      </c>
      <c r="J944" s="8">
        <v>0</v>
      </c>
      <c r="K944" s="8">
        <v>0</v>
      </c>
      <c r="L944" s="8">
        <v>0</v>
      </c>
    </row>
    <row r="945" spans="1:12" ht="20.25">
      <c r="A945" t="s">
        <v>53</v>
      </c>
      <c r="B945" t="s">
        <v>1888</v>
      </c>
      <c r="C945" s="12" t="s">
        <v>54</v>
      </c>
      <c r="D945" s="12" t="s">
        <v>1889</v>
      </c>
      <c r="E945" s="7">
        <v>48852281</v>
      </c>
      <c r="F945" s="7">
        <v>177841863</v>
      </c>
      <c r="G945" s="7">
        <v>98555000</v>
      </c>
      <c r="H945" s="7">
        <v>276396863</v>
      </c>
      <c r="I945" s="7">
        <v>130525057</v>
      </c>
      <c r="J945" s="8">
        <v>308366920</v>
      </c>
      <c r="K945" s="8">
        <v>98555000</v>
      </c>
      <c r="L945" s="8">
        <v>406921920</v>
      </c>
    </row>
    <row r="946" spans="1:12" ht="20.25">
      <c r="A946" t="s">
        <v>53</v>
      </c>
      <c r="B946" t="s">
        <v>1890</v>
      </c>
      <c r="C946" s="12" t="s">
        <v>54</v>
      </c>
      <c r="D946" s="12" t="s">
        <v>1891</v>
      </c>
      <c r="E946" s="7">
        <v>56935893</v>
      </c>
      <c r="F946" s="7">
        <v>211670266</v>
      </c>
      <c r="G946" s="7">
        <v>155768000</v>
      </c>
      <c r="H946" s="7">
        <v>367438266</v>
      </c>
      <c r="I946" s="7">
        <v>164785051</v>
      </c>
      <c r="J946" s="8">
        <v>376455317</v>
      </c>
      <c r="K946" s="8">
        <v>155768000</v>
      </c>
      <c r="L946" s="8">
        <v>532223317</v>
      </c>
    </row>
    <row r="947" spans="1:12" ht="20.25">
      <c r="A947" t="s">
        <v>53</v>
      </c>
      <c r="B947" t="s">
        <v>1892</v>
      </c>
      <c r="C947" s="12" t="s">
        <v>54</v>
      </c>
      <c r="D947" s="12" t="s">
        <v>1893</v>
      </c>
      <c r="E947" s="7">
        <v>18491676</v>
      </c>
      <c r="F947" s="7">
        <v>48358010</v>
      </c>
      <c r="G947" s="7">
        <v>94438000</v>
      </c>
      <c r="H947" s="7">
        <v>142796010</v>
      </c>
      <c r="I947" s="7">
        <v>52077150</v>
      </c>
      <c r="J947" s="8">
        <v>100435160</v>
      </c>
      <c r="K947" s="8">
        <v>94438000</v>
      </c>
      <c r="L947" s="8">
        <v>194873160</v>
      </c>
    </row>
    <row r="948" spans="1:12" ht="20.25">
      <c r="A948" t="s">
        <v>53</v>
      </c>
      <c r="B948" t="s">
        <v>1894</v>
      </c>
      <c r="C948" s="12" t="s">
        <v>54</v>
      </c>
      <c r="D948" s="12" t="s">
        <v>1895</v>
      </c>
      <c r="E948" s="7">
        <v>36541478</v>
      </c>
      <c r="F948" s="7">
        <v>134202856</v>
      </c>
      <c r="G948" s="7">
        <v>137012000</v>
      </c>
      <c r="H948" s="7">
        <v>271214856</v>
      </c>
      <c r="I948" s="7">
        <v>113856297</v>
      </c>
      <c r="J948" s="8">
        <v>248059153</v>
      </c>
      <c r="K948" s="8">
        <v>137012000</v>
      </c>
      <c r="L948" s="8">
        <v>385071153</v>
      </c>
    </row>
    <row r="949" spans="1:12" ht="20.25">
      <c r="A949" t="s">
        <v>53</v>
      </c>
      <c r="B949" t="s">
        <v>1896</v>
      </c>
      <c r="C949" s="12" t="s">
        <v>54</v>
      </c>
      <c r="D949" s="12" t="s">
        <v>1897</v>
      </c>
      <c r="E949" s="7">
        <v>3651771</v>
      </c>
      <c r="F949" s="7">
        <v>0</v>
      </c>
      <c r="G949" s="7">
        <v>0</v>
      </c>
      <c r="H949" s="7">
        <v>0</v>
      </c>
      <c r="I949" s="7">
        <v>0</v>
      </c>
      <c r="J949" s="8">
        <v>0</v>
      </c>
      <c r="K949" s="8">
        <v>0</v>
      </c>
      <c r="L949" s="8">
        <v>0</v>
      </c>
    </row>
    <row r="950" spans="1:12" ht="20.25">
      <c r="A950" t="s">
        <v>53</v>
      </c>
      <c r="B950" t="s">
        <v>1898</v>
      </c>
      <c r="C950" s="12" t="s">
        <v>54</v>
      </c>
      <c r="D950" s="12" t="s">
        <v>1899</v>
      </c>
      <c r="E950" s="7">
        <v>75871498</v>
      </c>
      <c r="F950" s="7">
        <v>0</v>
      </c>
      <c r="G950" s="7">
        <v>0</v>
      </c>
      <c r="H950" s="7">
        <v>0</v>
      </c>
      <c r="I950" s="7">
        <v>0</v>
      </c>
      <c r="J950" s="8">
        <v>0</v>
      </c>
      <c r="K950" s="8">
        <v>0</v>
      </c>
      <c r="L950" s="8">
        <v>0</v>
      </c>
    </row>
    <row r="951" spans="1:12" ht="20.25">
      <c r="A951" t="s">
        <v>53</v>
      </c>
      <c r="B951" t="s">
        <v>1900</v>
      </c>
      <c r="C951" s="12" t="s">
        <v>54</v>
      </c>
      <c r="D951" s="12" t="s">
        <v>1901</v>
      </c>
      <c r="E951" s="7">
        <v>36756412</v>
      </c>
      <c r="F951" s="7">
        <v>0</v>
      </c>
      <c r="G951" s="7">
        <v>0</v>
      </c>
      <c r="H951" s="7">
        <v>0</v>
      </c>
      <c r="I951" s="7">
        <v>0</v>
      </c>
      <c r="J951" s="8">
        <v>0</v>
      </c>
      <c r="K951" s="8">
        <v>0</v>
      </c>
      <c r="L951" s="8">
        <v>0</v>
      </c>
    </row>
    <row r="952" spans="1:12" ht="20.25">
      <c r="A952" t="s">
        <v>53</v>
      </c>
      <c r="B952" t="s">
        <v>1902</v>
      </c>
      <c r="C952" s="12" t="s">
        <v>54</v>
      </c>
      <c r="D952" s="12" t="s">
        <v>1903</v>
      </c>
      <c r="E952" s="7">
        <v>25193930</v>
      </c>
      <c r="F952" s="7">
        <v>57844703</v>
      </c>
      <c r="G952" s="7">
        <v>138611000</v>
      </c>
      <c r="H952" s="7">
        <v>196455703</v>
      </c>
      <c r="I952" s="7">
        <v>68582033</v>
      </c>
      <c r="J952" s="8">
        <v>126426736</v>
      </c>
      <c r="K952" s="8">
        <v>138611000</v>
      </c>
      <c r="L952" s="8">
        <v>265037736</v>
      </c>
    </row>
    <row r="953" spans="1:12" ht="20.25">
      <c r="A953" t="s">
        <v>53</v>
      </c>
      <c r="B953" t="s">
        <v>1904</v>
      </c>
      <c r="C953" s="12" t="s">
        <v>54</v>
      </c>
      <c r="D953" s="12" t="s">
        <v>1905</v>
      </c>
      <c r="E953" s="7">
        <v>110800832</v>
      </c>
      <c r="F953" s="7">
        <v>353576911</v>
      </c>
      <c r="G953" s="7">
        <v>222261000</v>
      </c>
      <c r="H953" s="7">
        <v>575837911</v>
      </c>
      <c r="I953" s="7">
        <v>265957209</v>
      </c>
      <c r="J953" s="8">
        <v>619534120</v>
      </c>
      <c r="K953" s="8">
        <v>222261000</v>
      </c>
      <c r="L953" s="8">
        <v>841795120</v>
      </c>
    </row>
    <row r="954" spans="1:12" ht="20.25">
      <c r="A954" t="s">
        <v>53</v>
      </c>
      <c r="B954" t="s">
        <v>1906</v>
      </c>
      <c r="C954" s="12" t="s">
        <v>54</v>
      </c>
      <c r="D954" s="12" t="s">
        <v>1907</v>
      </c>
      <c r="E954" s="7">
        <v>55624777</v>
      </c>
      <c r="F954" s="7">
        <v>141768004</v>
      </c>
      <c r="G954" s="7">
        <v>399892000</v>
      </c>
      <c r="H954" s="7">
        <v>541660004</v>
      </c>
      <c r="I954" s="7">
        <v>182839467</v>
      </c>
      <c r="J954" s="8">
        <v>324607471</v>
      </c>
      <c r="K954" s="8">
        <v>399892000</v>
      </c>
      <c r="L954" s="8">
        <v>724499471</v>
      </c>
    </row>
    <row r="955" spans="1:12" ht="20.25">
      <c r="A955" t="s">
        <v>53</v>
      </c>
      <c r="B955" t="s">
        <v>1908</v>
      </c>
      <c r="C955" s="12" t="s">
        <v>54</v>
      </c>
      <c r="D955" s="12" t="s">
        <v>267</v>
      </c>
      <c r="E955" s="7">
        <v>26035907</v>
      </c>
      <c r="F955" s="7">
        <v>58864494</v>
      </c>
      <c r="G955" s="7">
        <v>142669000</v>
      </c>
      <c r="H955" s="7">
        <v>201533494</v>
      </c>
      <c r="I955" s="7">
        <v>70186956</v>
      </c>
      <c r="J955" s="8">
        <v>129051450</v>
      </c>
      <c r="K955" s="8">
        <v>142669000</v>
      </c>
      <c r="L955" s="8">
        <v>271720450</v>
      </c>
    </row>
    <row r="956" spans="1:12" ht="20.25">
      <c r="A956" t="s">
        <v>53</v>
      </c>
      <c r="B956" t="s">
        <v>1909</v>
      </c>
      <c r="C956" s="12" t="s">
        <v>54</v>
      </c>
      <c r="D956" s="12" t="s">
        <v>1910</v>
      </c>
      <c r="E956" s="7">
        <v>77530139</v>
      </c>
      <c r="F956" s="7">
        <v>231667472</v>
      </c>
      <c r="G956" s="7">
        <v>194704000</v>
      </c>
      <c r="H956" s="7">
        <v>426371472</v>
      </c>
      <c r="I956" s="7">
        <v>186291671</v>
      </c>
      <c r="J956" s="8">
        <v>417959143</v>
      </c>
      <c r="K956" s="8">
        <v>194704000</v>
      </c>
      <c r="L956" s="8">
        <v>612663143</v>
      </c>
    </row>
    <row r="957" spans="1:12" ht="20.25">
      <c r="A957" t="s">
        <v>53</v>
      </c>
      <c r="B957" t="s">
        <v>1911</v>
      </c>
      <c r="C957" s="12" t="s">
        <v>54</v>
      </c>
      <c r="D957" s="12" t="s">
        <v>54</v>
      </c>
      <c r="E957" s="7">
        <v>43119832</v>
      </c>
      <c r="F957" s="7">
        <v>0</v>
      </c>
      <c r="G957" s="7">
        <v>0</v>
      </c>
      <c r="H957" s="7">
        <v>0</v>
      </c>
      <c r="I957" s="7">
        <v>0</v>
      </c>
      <c r="J957" s="8">
        <v>0</v>
      </c>
      <c r="K957" s="8">
        <v>0</v>
      </c>
      <c r="L957" s="8">
        <v>0</v>
      </c>
    </row>
    <row r="958" spans="1:12" ht="20.25">
      <c r="A958" t="s">
        <v>53</v>
      </c>
      <c r="B958" t="s">
        <v>1912</v>
      </c>
      <c r="C958" s="12" t="s">
        <v>54</v>
      </c>
      <c r="D958" s="12" t="s">
        <v>1913</v>
      </c>
      <c r="E958" s="7">
        <v>47663502</v>
      </c>
      <c r="F958" s="7">
        <v>0</v>
      </c>
      <c r="G958" s="7">
        <v>0</v>
      </c>
      <c r="H958" s="7">
        <v>0</v>
      </c>
      <c r="I958" s="7">
        <v>0</v>
      </c>
      <c r="J958" s="8">
        <v>0</v>
      </c>
      <c r="K958" s="8">
        <v>0</v>
      </c>
      <c r="L958" s="8">
        <v>0</v>
      </c>
    </row>
    <row r="959" spans="1:12" ht="20.25">
      <c r="A959" t="s">
        <v>53</v>
      </c>
      <c r="B959" t="s">
        <v>1914</v>
      </c>
      <c r="C959" s="12" t="s">
        <v>54</v>
      </c>
      <c r="D959" s="12" t="s">
        <v>1915</v>
      </c>
      <c r="E959" s="7">
        <v>53874649</v>
      </c>
      <c r="F959" s="7">
        <v>0</v>
      </c>
      <c r="G959" s="7">
        <v>0</v>
      </c>
      <c r="H959" s="7">
        <v>0</v>
      </c>
      <c r="I959" s="7">
        <v>0</v>
      </c>
      <c r="J959" s="8">
        <v>0</v>
      </c>
      <c r="K959" s="8">
        <v>0</v>
      </c>
      <c r="L959" s="8">
        <v>0</v>
      </c>
    </row>
    <row r="960" spans="1:12" ht="20.25">
      <c r="A960" t="s">
        <v>55</v>
      </c>
      <c r="B960" t="s">
        <v>1916</v>
      </c>
      <c r="C960" s="12" t="s">
        <v>56</v>
      </c>
      <c r="D960" s="12" t="s">
        <v>1917</v>
      </c>
      <c r="E960" s="7">
        <v>546337023</v>
      </c>
      <c r="F960" s="7">
        <v>1792204007</v>
      </c>
      <c r="G960" s="7">
        <v>976944000</v>
      </c>
      <c r="H960" s="7">
        <v>2769148007</v>
      </c>
      <c r="I960" s="7">
        <v>1276037232</v>
      </c>
      <c r="J960" s="8">
        <v>3068241239</v>
      </c>
      <c r="K960" s="8">
        <v>976944000</v>
      </c>
      <c r="L960" s="8">
        <v>4045185239</v>
      </c>
    </row>
    <row r="961" spans="1:12" ht="20.25">
      <c r="A961" t="s">
        <v>55</v>
      </c>
      <c r="B961" t="s">
        <v>1918</v>
      </c>
      <c r="C961" s="12" t="s">
        <v>56</v>
      </c>
      <c r="D961" s="12" t="s">
        <v>1919</v>
      </c>
      <c r="E961" s="7">
        <v>3518978</v>
      </c>
      <c r="F961" s="7">
        <v>77737291</v>
      </c>
      <c r="G961" s="7">
        <v>81806000</v>
      </c>
      <c r="H961" s="7">
        <v>159543291</v>
      </c>
      <c r="I961" s="7">
        <v>63751502</v>
      </c>
      <c r="J961" s="8">
        <v>141488793</v>
      </c>
      <c r="K961" s="8">
        <v>81806000</v>
      </c>
      <c r="L961" s="8">
        <v>223294793</v>
      </c>
    </row>
    <row r="962" spans="1:12" ht="20.25">
      <c r="A962" t="s">
        <v>55</v>
      </c>
      <c r="B962" t="s">
        <v>1920</v>
      </c>
      <c r="C962" s="12" t="s">
        <v>56</v>
      </c>
      <c r="D962" s="12" t="s">
        <v>1921</v>
      </c>
      <c r="E962" s="7">
        <v>9797522</v>
      </c>
      <c r="F962" s="7">
        <v>40538412</v>
      </c>
      <c r="G962" s="7">
        <v>65745000</v>
      </c>
      <c r="H962" s="7">
        <v>106283412</v>
      </c>
      <c r="I962" s="7">
        <v>38528322</v>
      </c>
      <c r="J962" s="8">
        <v>79066734</v>
      </c>
      <c r="K962" s="8">
        <v>65745000</v>
      </c>
      <c r="L962" s="8">
        <v>144811734</v>
      </c>
    </row>
    <row r="963" spans="1:12" ht="20.25">
      <c r="A963" t="s">
        <v>55</v>
      </c>
      <c r="B963" t="s">
        <v>1922</v>
      </c>
      <c r="C963" s="12" t="s">
        <v>56</v>
      </c>
      <c r="D963" s="12" t="s">
        <v>1923</v>
      </c>
      <c r="E963" s="7">
        <v>6601930</v>
      </c>
      <c r="F963" s="7">
        <v>5802608</v>
      </c>
      <c r="G963" s="7">
        <v>96517000</v>
      </c>
      <c r="H963" s="7">
        <v>102319608</v>
      </c>
      <c r="I963" s="7">
        <v>25929120</v>
      </c>
      <c r="J963" s="8">
        <v>31731728</v>
      </c>
      <c r="K963" s="8">
        <v>96517000</v>
      </c>
      <c r="L963" s="8">
        <v>128248728</v>
      </c>
    </row>
    <row r="964" spans="1:12" ht="20.25">
      <c r="A964" t="s">
        <v>55</v>
      </c>
      <c r="B964" t="s">
        <v>1924</v>
      </c>
      <c r="C964" s="12" t="s">
        <v>56</v>
      </c>
      <c r="D964" s="12" t="s">
        <v>1925</v>
      </c>
      <c r="E964" s="7">
        <v>19209230</v>
      </c>
      <c r="F964" s="7">
        <v>68759805</v>
      </c>
      <c r="G964" s="7">
        <v>121561000</v>
      </c>
      <c r="H964" s="7">
        <v>190320805</v>
      </c>
      <c r="I964" s="7">
        <v>67699835</v>
      </c>
      <c r="J964" s="8">
        <v>136459640</v>
      </c>
      <c r="K964" s="8">
        <v>121561000</v>
      </c>
      <c r="L964" s="8">
        <v>258020640</v>
      </c>
    </row>
    <row r="965" spans="1:12" ht="20.25">
      <c r="A965" t="s">
        <v>55</v>
      </c>
      <c r="B965" t="s">
        <v>1926</v>
      </c>
      <c r="C965" s="12" t="s">
        <v>56</v>
      </c>
      <c r="D965" s="12" t="s">
        <v>1927</v>
      </c>
      <c r="E965" s="7">
        <v>4997663</v>
      </c>
      <c r="F965" s="7">
        <v>0</v>
      </c>
      <c r="G965" s="7">
        <v>139583000</v>
      </c>
      <c r="H965" s="7">
        <v>139583000</v>
      </c>
      <c r="I965" s="7">
        <v>29906132</v>
      </c>
      <c r="J965" s="8">
        <v>29906132</v>
      </c>
      <c r="K965" s="8">
        <v>139583000</v>
      </c>
      <c r="L965" s="8">
        <v>169489132</v>
      </c>
    </row>
    <row r="966" spans="1:12" ht="20.25">
      <c r="A966" t="s">
        <v>55</v>
      </c>
      <c r="B966" t="s">
        <v>1928</v>
      </c>
      <c r="C966" s="12" t="s">
        <v>56</v>
      </c>
      <c r="D966" s="12" t="s">
        <v>1929</v>
      </c>
      <c r="E966" s="7">
        <v>26939525</v>
      </c>
      <c r="F966" s="7">
        <v>147312014</v>
      </c>
      <c r="G966" s="7">
        <v>105771000</v>
      </c>
      <c r="H966" s="7">
        <v>253083014</v>
      </c>
      <c r="I966" s="7">
        <v>108847866</v>
      </c>
      <c r="J966" s="8">
        <v>256159880</v>
      </c>
      <c r="K966" s="8">
        <v>105771000</v>
      </c>
      <c r="L966" s="8">
        <v>361930880</v>
      </c>
    </row>
    <row r="967" spans="1:12" ht="20.25">
      <c r="A967" t="s">
        <v>55</v>
      </c>
      <c r="B967" t="s">
        <v>1930</v>
      </c>
      <c r="C967" s="12" t="s">
        <v>56</v>
      </c>
      <c r="D967" s="12" t="s">
        <v>1931</v>
      </c>
      <c r="E967" s="7">
        <v>43917247</v>
      </c>
      <c r="F967" s="7">
        <v>133354211</v>
      </c>
      <c r="G967" s="7">
        <v>114233000</v>
      </c>
      <c r="H967" s="7">
        <v>247587211</v>
      </c>
      <c r="I967" s="7">
        <v>104858607</v>
      </c>
      <c r="J967" s="8">
        <v>238212818</v>
      </c>
      <c r="K967" s="8">
        <v>114233000</v>
      </c>
      <c r="L967" s="8">
        <v>352445818</v>
      </c>
    </row>
    <row r="968" spans="1:12" ht="20.25">
      <c r="A968" t="s">
        <v>55</v>
      </c>
      <c r="B968" t="s">
        <v>1932</v>
      </c>
      <c r="C968" s="12" t="s">
        <v>56</v>
      </c>
      <c r="D968" s="12" t="s">
        <v>1933</v>
      </c>
      <c r="E968" s="7">
        <v>13311081</v>
      </c>
      <c r="F968" s="7">
        <v>41555465</v>
      </c>
      <c r="G968" s="7">
        <v>52649000</v>
      </c>
      <c r="H968" s="7">
        <v>94204465</v>
      </c>
      <c r="I968" s="7">
        <v>30795741</v>
      </c>
      <c r="J968" s="8">
        <v>72351206</v>
      </c>
      <c r="K968" s="8">
        <v>52649000</v>
      </c>
      <c r="L968" s="8">
        <v>125000206</v>
      </c>
    </row>
    <row r="969" spans="1:12" ht="20.25">
      <c r="A969" t="s">
        <v>55</v>
      </c>
      <c r="B969" t="s">
        <v>1934</v>
      </c>
      <c r="C969" s="12" t="s">
        <v>56</v>
      </c>
      <c r="D969" s="12" t="s">
        <v>1935</v>
      </c>
      <c r="E969" s="7">
        <v>11042028</v>
      </c>
      <c r="F969" s="7">
        <v>27656815</v>
      </c>
      <c r="G969" s="7">
        <v>53326000</v>
      </c>
      <c r="H969" s="7">
        <v>80982815</v>
      </c>
      <c r="I969" s="7">
        <v>28817668</v>
      </c>
      <c r="J969" s="8">
        <v>56474483</v>
      </c>
      <c r="K969" s="8">
        <v>53326000</v>
      </c>
      <c r="L969" s="8">
        <v>109800483</v>
      </c>
    </row>
    <row r="970" spans="1:12" ht="20.25">
      <c r="A970" t="s">
        <v>55</v>
      </c>
      <c r="B970" t="s">
        <v>1936</v>
      </c>
      <c r="C970" s="12" t="s">
        <v>56</v>
      </c>
      <c r="D970" s="12" t="s">
        <v>1937</v>
      </c>
      <c r="E970" s="7">
        <v>42116506</v>
      </c>
      <c r="F970" s="7">
        <v>185117515</v>
      </c>
      <c r="G970" s="7">
        <v>328373000</v>
      </c>
      <c r="H970" s="7">
        <v>513490515</v>
      </c>
      <c r="I970" s="7">
        <v>182531968</v>
      </c>
      <c r="J970" s="8">
        <v>367649483</v>
      </c>
      <c r="K970" s="8">
        <v>328373000</v>
      </c>
      <c r="L970" s="8">
        <v>696022483</v>
      </c>
    </row>
    <row r="971" spans="1:12" ht="20.25">
      <c r="A971" t="s">
        <v>55</v>
      </c>
      <c r="B971" t="s">
        <v>1938</v>
      </c>
      <c r="C971" s="12" t="s">
        <v>56</v>
      </c>
      <c r="D971" s="12" t="s">
        <v>1939</v>
      </c>
      <c r="E971" s="7">
        <v>2054296</v>
      </c>
      <c r="F971" s="7">
        <v>16222944</v>
      </c>
      <c r="G971" s="7">
        <v>46350000</v>
      </c>
      <c r="H971" s="7">
        <v>62572944</v>
      </c>
      <c r="I971" s="7">
        <v>19686421</v>
      </c>
      <c r="J971" s="8">
        <v>35909365</v>
      </c>
      <c r="K971" s="8">
        <v>46350000</v>
      </c>
      <c r="L971" s="8">
        <v>82259365</v>
      </c>
    </row>
    <row r="972" spans="1:12" ht="20.25">
      <c r="A972" t="s">
        <v>55</v>
      </c>
      <c r="B972" t="s">
        <v>1940</v>
      </c>
      <c r="C972" s="12" t="s">
        <v>56</v>
      </c>
      <c r="D972" s="12" t="s">
        <v>1941</v>
      </c>
      <c r="E972" s="7">
        <v>22901317</v>
      </c>
      <c r="F972" s="7">
        <v>86110919</v>
      </c>
      <c r="G972" s="7">
        <v>156493000</v>
      </c>
      <c r="H972" s="7">
        <v>242603919</v>
      </c>
      <c r="I972" s="7">
        <v>86067202</v>
      </c>
      <c r="J972" s="8">
        <v>172178121</v>
      </c>
      <c r="K972" s="8">
        <v>156493000</v>
      </c>
      <c r="L972" s="8">
        <v>328671121</v>
      </c>
    </row>
    <row r="973" spans="1:12" ht="20.25">
      <c r="A973" t="s">
        <v>55</v>
      </c>
      <c r="B973" t="s">
        <v>1942</v>
      </c>
      <c r="C973" s="12" t="s">
        <v>56</v>
      </c>
      <c r="D973" s="12" t="s">
        <v>1943</v>
      </c>
      <c r="E973" s="7">
        <v>14306665</v>
      </c>
      <c r="F973" s="7">
        <v>57463624</v>
      </c>
      <c r="G973" s="7">
        <v>101751000</v>
      </c>
      <c r="H973" s="7">
        <v>159214624</v>
      </c>
      <c r="I973" s="7">
        <v>56617070</v>
      </c>
      <c r="J973" s="8">
        <v>114080694</v>
      </c>
      <c r="K973" s="8">
        <v>101751000</v>
      </c>
      <c r="L973" s="8">
        <v>215831694</v>
      </c>
    </row>
    <row r="974" spans="1:12" ht="20.25">
      <c r="A974" t="s">
        <v>55</v>
      </c>
      <c r="B974" t="s">
        <v>1944</v>
      </c>
      <c r="C974" s="12" t="s">
        <v>56</v>
      </c>
      <c r="D974" s="12" t="s">
        <v>1945</v>
      </c>
      <c r="E974" s="7">
        <v>17051532</v>
      </c>
      <c r="F974" s="7">
        <v>73459620</v>
      </c>
      <c r="G974" s="7">
        <v>147525000</v>
      </c>
      <c r="H974" s="7">
        <v>220984620</v>
      </c>
      <c r="I974" s="7">
        <v>74821413</v>
      </c>
      <c r="J974" s="8">
        <v>148281033</v>
      </c>
      <c r="K974" s="8">
        <v>147525000</v>
      </c>
      <c r="L974" s="8">
        <v>295806033</v>
      </c>
    </row>
    <row r="975" spans="1:12" ht="20.25">
      <c r="A975" t="s">
        <v>55</v>
      </c>
      <c r="B975" t="s">
        <v>1946</v>
      </c>
      <c r="C975" s="12" t="s">
        <v>56</v>
      </c>
      <c r="D975" s="12" t="s">
        <v>1947</v>
      </c>
      <c r="E975" s="7">
        <v>132590553</v>
      </c>
      <c r="F975" s="7">
        <v>497795752</v>
      </c>
      <c r="G975" s="7">
        <v>85089000</v>
      </c>
      <c r="H975" s="7">
        <v>582884752</v>
      </c>
      <c r="I975" s="7">
        <v>309986113</v>
      </c>
      <c r="J975" s="8">
        <v>807781865</v>
      </c>
      <c r="K975" s="8">
        <v>85089000</v>
      </c>
      <c r="L975" s="8">
        <v>892870865</v>
      </c>
    </row>
    <row r="976" spans="1:12" ht="20.25">
      <c r="A976" t="s">
        <v>55</v>
      </c>
      <c r="B976" t="s">
        <v>1948</v>
      </c>
      <c r="C976" s="12" t="s">
        <v>56</v>
      </c>
      <c r="D976" s="12" t="s">
        <v>1949</v>
      </c>
      <c r="E976" s="7">
        <v>23510923</v>
      </c>
      <c r="F976" s="7">
        <v>58729021</v>
      </c>
      <c r="G976" s="7">
        <v>91035000</v>
      </c>
      <c r="H976" s="7">
        <v>149764021</v>
      </c>
      <c r="I976" s="7">
        <v>55896759</v>
      </c>
      <c r="J976" s="8">
        <v>114625780</v>
      </c>
      <c r="K976" s="8">
        <v>91035000</v>
      </c>
      <c r="L976" s="8">
        <v>205660780</v>
      </c>
    </row>
    <row r="977" spans="1:12" ht="20.25">
      <c r="A977" t="s">
        <v>55</v>
      </c>
      <c r="B977" t="s">
        <v>1950</v>
      </c>
      <c r="C977" s="12" t="s">
        <v>56</v>
      </c>
      <c r="D977" s="12" t="s">
        <v>1951</v>
      </c>
      <c r="E977" s="7">
        <v>50435276</v>
      </c>
      <c r="F977" s="7">
        <v>189023591</v>
      </c>
      <c r="G977" s="7">
        <v>25449000</v>
      </c>
      <c r="H977" s="7">
        <v>214472591</v>
      </c>
      <c r="I977" s="7">
        <v>116071283</v>
      </c>
      <c r="J977" s="8">
        <v>305094874</v>
      </c>
      <c r="K977" s="8">
        <v>25449000</v>
      </c>
      <c r="L977" s="8">
        <v>330543874</v>
      </c>
    </row>
    <row r="978" spans="1:12" ht="20.25">
      <c r="A978" t="s">
        <v>55</v>
      </c>
      <c r="B978" t="s">
        <v>1952</v>
      </c>
      <c r="C978" s="12" t="s">
        <v>56</v>
      </c>
      <c r="D978" s="12" t="s">
        <v>1953</v>
      </c>
      <c r="E978" s="7">
        <v>86831556</v>
      </c>
      <c r="F978" s="7">
        <v>262519913</v>
      </c>
      <c r="G978" s="7">
        <v>183000000</v>
      </c>
      <c r="H978" s="7">
        <v>445519913</v>
      </c>
      <c r="I978" s="7">
        <v>196431901</v>
      </c>
      <c r="J978" s="8">
        <v>458951814</v>
      </c>
      <c r="K978" s="8">
        <v>183000000</v>
      </c>
      <c r="L978" s="8">
        <v>641951814</v>
      </c>
    </row>
    <row r="979" spans="1:12" ht="20.25">
      <c r="A979" t="s">
        <v>55</v>
      </c>
      <c r="B979" t="s">
        <v>1954</v>
      </c>
      <c r="C979" s="12" t="s">
        <v>56</v>
      </c>
      <c r="D979" s="12" t="s">
        <v>1955</v>
      </c>
      <c r="E979" s="7">
        <v>67755371</v>
      </c>
      <c r="F979" s="7">
        <v>209050527</v>
      </c>
      <c r="G979" s="7">
        <v>172248000</v>
      </c>
      <c r="H979" s="7">
        <v>381298527</v>
      </c>
      <c r="I979" s="7">
        <v>162750873</v>
      </c>
      <c r="J979" s="8">
        <v>371801400</v>
      </c>
      <c r="K979" s="8">
        <v>172248000</v>
      </c>
      <c r="L979" s="8">
        <v>544049400</v>
      </c>
    </row>
    <row r="980" spans="1:12" ht="20.25">
      <c r="A980" t="s">
        <v>55</v>
      </c>
      <c r="B980" t="s">
        <v>1956</v>
      </c>
      <c r="C980" s="12" t="s">
        <v>56</v>
      </c>
      <c r="D980" s="12" t="s">
        <v>1957</v>
      </c>
      <c r="E980" s="7">
        <v>29311069</v>
      </c>
      <c r="F980" s="7">
        <v>88098689</v>
      </c>
      <c r="G980" s="7">
        <v>75366000</v>
      </c>
      <c r="H980" s="7">
        <v>163464689</v>
      </c>
      <c r="I980" s="7">
        <v>68145472</v>
      </c>
      <c r="J980" s="8">
        <v>156244161</v>
      </c>
      <c r="K980" s="8">
        <v>75366000</v>
      </c>
      <c r="L980" s="8">
        <v>231610161</v>
      </c>
    </row>
    <row r="981" spans="1:12" ht="20.25">
      <c r="A981" t="s">
        <v>55</v>
      </c>
      <c r="B981" t="s">
        <v>1958</v>
      </c>
      <c r="C981" s="12" t="s">
        <v>56</v>
      </c>
      <c r="D981" s="12" t="s">
        <v>1959</v>
      </c>
      <c r="E981" s="7">
        <v>54306343</v>
      </c>
      <c r="F981" s="7">
        <v>0</v>
      </c>
      <c r="G981" s="7">
        <v>0</v>
      </c>
      <c r="H981" s="7">
        <v>0</v>
      </c>
      <c r="I981" s="7">
        <v>0</v>
      </c>
      <c r="J981" s="8">
        <v>0</v>
      </c>
      <c r="K981" s="8">
        <v>0</v>
      </c>
      <c r="L981" s="8">
        <v>0</v>
      </c>
    </row>
    <row r="982" spans="1:12" ht="20.25">
      <c r="A982" t="s">
        <v>55</v>
      </c>
      <c r="B982" t="s">
        <v>1960</v>
      </c>
      <c r="C982" s="12" t="s">
        <v>56</v>
      </c>
      <c r="D982" s="12" t="s">
        <v>1961</v>
      </c>
      <c r="E982" s="7">
        <v>22415783</v>
      </c>
      <c r="F982" s="7">
        <v>68222087</v>
      </c>
      <c r="G982" s="7">
        <v>63118000</v>
      </c>
      <c r="H982" s="7">
        <v>131340087</v>
      </c>
      <c r="I982" s="7">
        <v>54760297</v>
      </c>
      <c r="J982" s="8">
        <v>122982384</v>
      </c>
      <c r="K982" s="8">
        <v>63118000</v>
      </c>
      <c r="L982" s="8">
        <v>186100384</v>
      </c>
    </row>
    <row r="983" spans="1:12" ht="20.25">
      <c r="A983" t="s">
        <v>55</v>
      </c>
      <c r="B983" t="s">
        <v>1962</v>
      </c>
      <c r="C983" s="12" t="s">
        <v>56</v>
      </c>
      <c r="D983" s="12" t="s">
        <v>1963</v>
      </c>
      <c r="E983" s="7">
        <v>64780480</v>
      </c>
      <c r="F983" s="7">
        <v>171083799</v>
      </c>
      <c r="G983" s="7">
        <v>172771000</v>
      </c>
      <c r="H983" s="7">
        <v>343854799</v>
      </c>
      <c r="I983" s="7">
        <v>140781513</v>
      </c>
      <c r="J983" s="8">
        <v>311865312</v>
      </c>
      <c r="K983" s="8">
        <v>172771000</v>
      </c>
      <c r="L983" s="8">
        <v>484636312</v>
      </c>
    </row>
    <row r="984" spans="1:12" ht="20.25">
      <c r="A984" t="s">
        <v>55</v>
      </c>
      <c r="B984" t="s">
        <v>1964</v>
      </c>
      <c r="C984" s="12" t="s">
        <v>56</v>
      </c>
      <c r="D984" s="12" t="s">
        <v>1965</v>
      </c>
      <c r="E984" s="7">
        <v>94096707</v>
      </c>
      <c r="F984" s="7">
        <v>365027046</v>
      </c>
      <c r="G984" s="7">
        <v>277000</v>
      </c>
      <c r="H984" s="7">
        <v>365304046</v>
      </c>
      <c r="I984" s="7">
        <v>212487880</v>
      </c>
      <c r="J984" s="8">
        <v>577514926</v>
      </c>
      <c r="K984" s="8">
        <v>277000</v>
      </c>
      <c r="L984" s="8">
        <v>577791926</v>
      </c>
    </row>
    <row r="985" spans="1:12" ht="20.25">
      <c r="A985" t="s">
        <v>55</v>
      </c>
      <c r="B985" t="s">
        <v>1966</v>
      </c>
      <c r="C985" s="12" t="s">
        <v>56</v>
      </c>
      <c r="D985" s="12" t="s">
        <v>1967</v>
      </c>
      <c r="E985" s="7">
        <v>62569741</v>
      </c>
      <c r="F985" s="7">
        <v>156162553</v>
      </c>
      <c r="G985" s="7">
        <v>213118000</v>
      </c>
      <c r="H985" s="7">
        <v>369280553</v>
      </c>
      <c r="I985" s="7">
        <v>141724844</v>
      </c>
      <c r="J985" s="8">
        <v>297887397</v>
      </c>
      <c r="K985" s="8">
        <v>213118000</v>
      </c>
      <c r="L985" s="8">
        <v>511005397</v>
      </c>
    </row>
    <row r="986" spans="1:12" ht="20.25">
      <c r="A986" t="s">
        <v>55</v>
      </c>
      <c r="B986" t="s">
        <v>1968</v>
      </c>
      <c r="C986" s="12" t="s">
        <v>56</v>
      </c>
      <c r="D986" s="12" t="s">
        <v>1969</v>
      </c>
      <c r="E986" s="7">
        <v>33790404</v>
      </c>
      <c r="F986" s="7">
        <v>124524390</v>
      </c>
      <c r="G986" s="7">
        <v>93146000</v>
      </c>
      <c r="H986" s="7">
        <v>217670390</v>
      </c>
      <c r="I986" s="7">
        <v>94689018</v>
      </c>
      <c r="J986" s="8">
        <v>219213408</v>
      </c>
      <c r="K986" s="8">
        <v>93146000</v>
      </c>
      <c r="L986" s="8">
        <v>312359408</v>
      </c>
    </row>
    <row r="987" spans="1:12" ht="20.25">
      <c r="A987" t="s">
        <v>55</v>
      </c>
      <c r="B987" t="s">
        <v>1970</v>
      </c>
      <c r="C987" s="12" t="s">
        <v>56</v>
      </c>
      <c r="D987" s="12" t="s">
        <v>1971</v>
      </c>
      <c r="E987" s="7">
        <v>7724759</v>
      </c>
      <c r="F987" s="7">
        <v>49330180</v>
      </c>
      <c r="G987" s="7">
        <v>51712000</v>
      </c>
      <c r="H987" s="7">
        <v>101042180</v>
      </c>
      <c r="I987" s="7">
        <v>39401645</v>
      </c>
      <c r="J987" s="8">
        <v>88731825</v>
      </c>
      <c r="K987" s="8">
        <v>51712000</v>
      </c>
      <c r="L987" s="8">
        <v>140443825</v>
      </c>
    </row>
    <row r="988" spans="1:12" ht="20.25">
      <c r="A988" t="s">
        <v>55</v>
      </c>
      <c r="B988" t="s">
        <v>1972</v>
      </c>
      <c r="C988" s="12" t="s">
        <v>56</v>
      </c>
      <c r="D988" s="12" t="s">
        <v>1973</v>
      </c>
      <c r="E988" s="7">
        <v>44315511</v>
      </c>
      <c r="F988" s="7">
        <v>152972199</v>
      </c>
      <c r="G988" s="7">
        <v>212243000</v>
      </c>
      <c r="H988" s="7">
        <v>365215199</v>
      </c>
      <c r="I988" s="7">
        <v>137131655</v>
      </c>
      <c r="J988" s="8">
        <v>290103854</v>
      </c>
      <c r="K988" s="8">
        <v>212243000</v>
      </c>
      <c r="L988" s="8">
        <v>502346854</v>
      </c>
    </row>
    <row r="989" spans="1:12" ht="20.25">
      <c r="A989" t="s">
        <v>55</v>
      </c>
      <c r="B989" t="s">
        <v>1974</v>
      </c>
      <c r="C989" s="12" t="s">
        <v>56</v>
      </c>
      <c r="D989" s="12" t="s">
        <v>1975</v>
      </c>
      <c r="E989" s="7">
        <v>35248409</v>
      </c>
      <c r="F989" s="7">
        <v>136024416</v>
      </c>
      <c r="G989" s="7">
        <v>190643000</v>
      </c>
      <c r="H989" s="7">
        <v>326667416</v>
      </c>
      <c r="I989" s="7">
        <v>122670452</v>
      </c>
      <c r="J989" s="8">
        <v>258694868</v>
      </c>
      <c r="K989" s="8">
        <v>190643000</v>
      </c>
      <c r="L989" s="8">
        <v>449337868</v>
      </c>
    </row>
    <row r="990" spans="1:12" ht="20.25">
      <c r="A990" t="s">
        <v>55</v>
      </c>
      <c r="B990" t="s">
        <v>1976</v>
      </c>
      <c r="C990" s="12" t="s">
        <v>56</v>
      </c>
      <c r="D990" s="12" t="s">
        <v>1977</v>
      </c>
      <c r="E990" s="7">
        <v>21665945</v>
      </c>
      <c r="F990" s="7">
        <v>65076059</v>
      </c>
      <c r="G990" s="7">
        <v>51514000</v>
      </c>
      <c r="H990" s="7">
        <v>116590059</v>
      </c>
      <c r="I990" s="7">
        <v>50160881</v>
      </c>
      <c r="J990" s="8">
        <v>115236940</v>
      </c>
      <c r="K990" s="8">
        <v>51514000</v>
      </c>
      <c r="L990" s="8">
        <v>166750940</v>
      </c>
    </row>
    <row r="991" spans="1:12" ht="20.25">
      <c r="A991" t="s">
        <v>55</v>
      </c>
      <c r="B991" t="s">
        <v>1978</v>
      </c>
      <c r="C991" s="12" t="s">
        <v>56</v>
      </c>
      <c r="D991" s="12" t="s">
        <v>1979</v>
      </c>
      <c r="E991" s="7">
        <v>3799420</v>
      </c>
      <c r="F991" s="7">
        <v>20847588</v>
      </c>
      <c r="G991" s="7">
        <v>54378000</v>
      </c>
      <c r="H991" s="7">
        <v>75225588</v>
      </c>
      <c r="I991" s="7">
        <v>24103575</v>
      </c>
      <c r="J991" s="8">
        <v>44951163</v>
      </c>
      <c r="K991" s="8">
        <v>54378000</v>
      </c>
      <c r="L991" s="8">
        <v>99329163</v>
      </c>
    </row>
    <row r="992" spans="1:12" ht="20.25">
      <c r="A992" t="s">
        <v>55</v>
      </c>
      <c r="B992" t="s">
        <v>1980</v>
      </c>
      <c r="C992" s="12" t="s">
        <v>56</v>
      </c>
      <c r="D992" s="12" t="s">
        <v>1981</v>
      </c>
      <c r="E992" s="7">
        <v>58002073</v>
      </c>
      <c r="F992" s="7">
        <v>248071501</v>
      </c>
      <c r="G992" s="7">
        <v>169685000</v>
      </c>
      <c r="H992" s="7">
        <v>417756501</v>
      </c>
      <c r="I992" s="7">
        <v>181501865</v>
      </c>
      <c r="J992" s="8">
        <v>429573366</v>
      </c>
      <c r="K992" s="8">
        <v>169685000</v>
      </c>
      <c r="L992" s="8">
        <v>599258366</v>
      </c>
    </row>
    <row r="993" spans="1:12" ht="20.25">
      <c r="A993" t="s">
        <v>55</v>
      </c>
      <c r="B993" t="s">
        <v>1982</v>
      </c>
      <c r="C993" s="12" t="s">
        <v>56</v>
      </c>
      <c r="D993" s="12" t="s">
        <v>1983</v>
      </c>
      <c r="E993" s="7">
        <v>13678367</v>
      </c>
      <c r="F993" s="7">
        <v>29559747</v>
      </c>
      <c r="G993" s="7">
        <v>160788000</v>
      </c>
      <c r="H993" s="7">
        <v>190347747</v>
      </c>
      <c r="I993" s="7">
        <v>54505792</v>
      </c>
      <c r="J993" s="8">
        <v>84065539</v>
      </c>
      <c r="K993" s="8">
        <v>160788000</v>
      </c>
      <c r="L993" s="8">
        <v>244853539</v>
      </c>
    </row>
    <row r="994" spans="1:12" ht="20.25">
      <c r="A994" t="s">
        <v>55</v>
      </c>
      <c r="B994" t="s">
        <v>1984</v>
      </c>
      <c r="C994" s="12" t="s">
        <v>56</v>
      </c>
      <c r="D994" s="12" t="s">
        <v>1985</v>
      </c>
      <c r="E994" s="7">
        <v>42205731</v>
      </c>
      <c r="F994" s="7">
        <v>154043300</v>
      </c>
      <c r="G994" s="7">
        <v>64497000</v>
      </c>
      <c r="H994" s="7">
        <v>218540300</v>
      </c>
      <c r="I994" s="7">
        <v>105031633</v>
      </c>
      <c r="J994" s="8">
        <v>259074933</v>
      </c>
      <c r="K994" s="8">
        <v>64497000</v>
      </c>
      <c r="L994" s="8">
        <v>323571933</v>
      </c>
    </row>
    <row r="995" spans="1:12" ht="20.25">
      <c r="A995" t="s">
        <v>55</v>
      </c>
      <c r="B995" t="s">
        <v>1986</v>
      </c>
      <c r="C995" s="12" t="s">
        <v>56</v>
      </c>
      <c r="D995" s="12" t="s">
        <v>1987</v>
      </c>
      <c r="E995" s="7">
        <v>58735579</v>
      </c>
      <c r="F995" s="7">
        <v>0</v>
      </c>
      <c r="G995" s="7">
        <v>0</v>
      </c>
      <c r="H995" s="7">
        <v>0</v>
      </c>
      <c r="I995" s="7">
        <v>0</v>
      </c>
      <c r="J995" s="8">
        <v>0</v>
      </c>
      <c r="K995" s="8">
        <v>0</v>
      </c>
      <c r="L995" s="8">
        <v>0</v>
      </c>
    </row>
    <row r="996" spans="1:12" ht="20.25">
      <c r="A996" t="s">
        <v>55</v>
      </c>
      <c r="B996" t="s">
        <v>1988</v>
      </c>
      <c r="C996" s="12" t="s">
        <v>56</v>
      </c>
      <c r="D996" s="12" t="s">
        <v>1989</v>
      </c>
      <c r="E996" s="7">
        <v>21721099</v>
      </c>
      <c r="F996" s="7">
        <v>141677074</v>
      </c>
      <c r="G996" s="7">
        <v>52537000</v>
      </c>
      <c r="H996" s="7">
        <v>194214074</v>
      </c>
      <c r="I996" s="7">
        <v>91171358</v>
      </c>
      <c r="J996" s="8">
        <v>232848432</v>
      </c>
      <c r="K996" s="8">
        <v>52537000</v>
      </c>
      <c r="L996" s="8">
        <v>285385432</v>
      </c>
    </row>
    <row r="997" spans="1:12" ht="20.25">
      <c r="A997" t="s">
        <v>55</v>
      </c>
      <c r="B997" t="s">
        <v>1990</v>
      </c>
      <c r="C997" s="12" t="s">
        <v>56</v>
      </c>
      <c r="D997" s="12" t="s">
        <v>1991</v>
      </c>
      <c r="E997" s="7">
        <v>32055075</v>
      </c>
      <c r="F997" s="7">
        <v>107710661</v>
      </c>
      <c r="G997" s="7">
        <v>171541000</v>
      </c>
      <c r="H997" s="7">
        <v>279251661</v>
      </c>
      <c r="I997" s="7">
        <v>101734470</v>
      </c>
      <c r="J997" s="8">
        <v>209445131</v>
      </c>
      <c r="K997" s="8">
        <v>171541000</v>
      </c>
      <c r="L997" s="8">
        <v>380986131</v>
      </c>
    </row>
    <row r="998" spans="1:12" ht="20.25">
      <c r="A998" t="s">
        <v>55</v>
      </c>
      <c r="B998" t="s">
        <v>1992</v>
      </c>
      <c r="C998" s="12" t="s">
        <v>56</v>
      </c>
      <c r="D998" s="12" t="s">
        <v>1993</v>
      </c>
      <c r="E998" s="7">
        <v>39278862</v>
      </c>
      <c r="F998" s="7">
        <v>116714046</v>
      </c>
      <c r="G998" s="7">
        <v>90208000</v>
      </c>
      <c r="H998" s="7">
        <v>206922046</v>
      </c>
      <c r="I998" s="7">
        <v>89442923</v>
      </c>
      <c r="J998" s="8">
        <v>206156969</v>
      </c>
      <c r="K998" s="8">
        <v>90208000</v>
      </c>
      <c r="L998" s="8">
        <v>296364969</v>
      </c>
    </row>
    <row r="999" spans="1:12" ht="20.25">
      <c r="A999" t="s">
        <v>55</v>
      </c>
      <c r="B999" t="s">
        <v>1994</v>
      </c>
      <c r="C999" s="12" t="s">
        <v>56</v>
      </c>
      <c r="D999" s="12" t="s">
        <v>1995</v>
      </c>
      <c r="E999" s="7">
        <v>23534385</v>
      </c>
      <c r="F999" s="7">
        <v>79317940</v>
      </c>
      <c r="G999" s="7">
        <v>94939000</v>
      </c>
      <c r="H999" s="7">
        <v>174256940</v>
      </c>
      <c r="I999" s="7">
        <v>68809627</v>
      </c>
      <c r="J999" s="8">
        <v>148127567</v>
      </c>
      <c r="K999" s="8">
        <v>94939000</v>
      </c>
      <c r="L999" s="8">
        <v>243066567</v>
      </c>
    </row>
    <row r="1000" spans="1:12" ht="20.25">
      <c r="A1000" t="s">
        <v>55</v>
      </c>
      <c r="B1000" t="s">
        <v>1996</v>
      </c>
      <c r="C1000" s="12" t="s">
        <v>56</v>
      </c>
      <c r="D1000" s="12" t="s">
        <v>265</v>
      </c>
      <c r="E1000" s="7">
        <v>32693457</v>
      </c>
      <c r="F1000" s="7">
        <v>93192981</v>
      </c>
      <c r="G1000" s="7">
        <v>122085000</v>
      </c>
      <c r="H1000" s="7">
        <v>215277981</v>
      </c>
      <c r="I1000" s="7">
        <v>83360839</v>
      </c>
      <c r="J1000" s="8">
        <v>176553820</v>
      </c>
      <c r="K1000" s="8">
        <v>122085000</v>
      </c>
      <c r="L1000" s="8">
        <v>298638820</v>
      </c>
    </row>
    <row r="1001" spans="1:12" ht="20.25">
      <c r="A1001" t="s">
        <v>55</v>
      </c>
      <c r="B1001" t="s">
        <v>1997</v>
      </c>
      <c r="C1001" s="12" t="s">
        <v>56</v>
      </c>
      <c r="D1001" s="12" t="s">
        <v>1998</v>
      </c>
      <c r="E1001" s="7">
        <v>9435155</v>
      </c>
      <c r="F1001" s="7">
        <v>18523567</v>
      </c>
      <c r="G1001" s="7">
        <v>104764000</v>
      </c>
      <c r="H1001" s="7">
        <v>123287567</v>
      </c>
      <c r="I1001" s="7">
        <v>35093021</v>
      </c>
      <c r="J1001" s="8">
        <v>53616588</v>
      </c>
      <c r="K1001" s="8">
        <v>104764000</v>
      </c>
      <c r="L1001" s="8">
        <v>158380588</v>
      </c>
    </row>
    <row r="1002" spans="1:12" ht="20.25">
      <c r="A1002" t="s">
        <v>55</v>
      </c>
      <c r="B1002" t="s">
        <v>1999</v>
      </c>
      <c r="C1002" s="12" t="s">
        <v>56</v>
      </c>
      <c r="D1002" s="12" t="s">
        <v>855</v>
      </c>
      <c r="E1002" s="7">
        <v>2185643</v>
      </c>
      <c r="F1002" s="7">
        <v>0</v>
      </c>
      <c r="G1002" s="7">
        <v>0</v>
      </c>
      <c r="H1002" s="7">
        <v>0</v>
      </c>
      <c r="I1002" s="7">
        <v>0</v>
      </c>
      <c r="J1002" s="8">
        <v>0</v>
      </c>
      <c r="K1002" s="8">
        <v>0</v>
      </c>
      <c r="L1002" s="8">
        <v>0</v>
      </c>
    </row>
    <row r="1003" spans="1:12" ht="20.25">
      <c r="A1003" t="s">
        <v>55</v>
      </c>
      <c r="B1003" t="s">
        <v>2000</v>
      </c>
      <c r="C1003" s="12" t="s">
        <v>56</v>
      </c>
      <c r="D1003" s="12" t="s">
        <v>2001</v>
      </c>
      <c r="E1003" s="7">
        <v>4947665</v>
      </c>
      <c r="F1003" s="7">
        <v>28136340</v>
      </c>
      <c r="G1003" s="7">
        <v>28561000</v>
      </c>
      <c r="H1003" s="7">
        <v>56697340</v>
      </c>
      <c r="I1003" s="7">
        <v>22747000</v>
      </c>
      <c r="J1003" s="8">
        <v>50883340</v>
      </c>
      <c r="K1003" s="8">
        <v>28561000</v>
      </c>
      <c r="L1003" s="8">
        <v>79444340</v>
      </c>
    </row>
    <row r="1004" spans="1:12" ht="20.25">
      <c r="A1004" t="s">
        <v>55</v>
      </c>
      <c r="B1004" t="s">
        <v>2002</v>
      </c>
      <c r="C1004" s="12" t="s">
        <v>56</v>
      </c>
      <c r="D1004" s="12" t="s">
        <v>2003</v>
      </c>
      <c r="E1004" s="7">
        <v>32360729</v>
      </c>
      <c r="F1004" s="7">
        <v>93301035</v>
      </c>
      <c r="G1004" s="7">
        <v>98990000</v>
      </c>
      <c r="H1004" s="7">
        <v>192291035</v>
      </c>
      <c r="I1004" s="7">
        <v>77913411</v>
      </c>
      <c r="J1004" s="8">
        <v>171214446</v>
      </c>
      <c r="K1004" s="8">
        <v>98990000</v>
      </c>
      <c r="L1004" s="8">
        <v>270204446</v>
      </c>
    </row>
    <row r="1005" spans="1:12" ht="20.25">
      <c r="A1005" t="s">
        <v>55</v>
      </c>
      <c r="B1005" t="s">
        <v>2004</v>
      </c>
      <c r="C1005" s="12" t="s">
        <v>56</v>
      </c>
      <c r="D1005" s="12" t="s">
        <v>2005</v>
      </c>
      <c r="E1005" s="7">
        <v>32085856</v>
      </c>
      <c r="F1005" s="7">
        <v>94150067</v>
      </c>
      <c r="G1005" s="7">
        <v>86270000</v>
      </c>
      <c r="H1005" s="7">
        <v>180420067</v>
      </c>
      <c r="I1005" s="7">
        <v>75372588</v>
      </c>
      <c r="J1005" s="8">
        <v>169522655</v>
      </c>
      <c r="K1005" s="8">
        <v>86270000</v>
      </c>
      <c r="L1005" s="8">
        <v>255792655</v>
      </c>
    </row>
    <row r="1006" spans="1:12" ht="20.25">
      <c r="A1006" t="s">
        <v>55</v>
      </c>
      <c r="B1006" t="s">
        <v>2006</v>
      </c>
      <c r="C1006" s="12" t="s">
        <v>56</v>
      </c>
      <c r="D1006" s="12" t="s">
        <v>2007</v>
      </c>
      <c r="E1006" s="7">
        <v>17795151</v>
      </c>
      <c r="F1006" s="7">
        <v>68590477</v>
      </c>
      <c r="G1006" s="7">
        <v>85953000</v>
      </c>
      <c r="H1006" s="7">
        <v>154543477</v>
      </c>
      <c r="I1006" s="7">
        <v>59268737</v>
      </c>
      <c r="J1006" s="8">
        <v>127859214</v>
      </c>
      <c r="K1006" s="8">
        <v>85953000</v>
      </c>
      <c r="L1006" s="8">
        <v>213812214</v>
      </c>
    </row>
    <row r="1007" spans="1:12" ht="20.25">
      <c r="A1007" t="s">
        <v>57</v>
      </c>
      <c r="B1007" t="s">
        <v>2008</v>
      </c>
      <c r="C1007" s="12" t="s">
        <v>58</v>
      </c>
      <c r="D1007" s="12" t="s">
        <v>2009</v>
      </c>
      <c r="E1007" s="7">
        <v>3257859149</v>
      </c>
      <c r="F1007" s="7">
        <v>8758604166</v>
      </c>
      <c r="G1007" s="7">
        <v>7217561000</v>
      </c>
      <c r="H1007" s="7">
        <v>15976165166</v>
      </c>
      <c r="I1007" s="7">
        <v>6749623566</v>
      </c>
      <c r="J1007" s="8">
        <v>15508227732</v>
      </c>
      <c r="K1007" s="8">
        <v>7217561000</v>
      </c>
      <c r="L1007" s="8">
        <v>22725788732</v>
      </c>
    </row>
    <row r="1008" spans="1:12" ht="20.25">
      <c r="A1008" t="s">
        <v>57</v>
      </c>
      <c r="B1008" t="s">
        <v>2010</v>
      </c>
      <c r="C1008" s="12" t="s">
        <v>58</v>
      </c>
      <c r="D1008" s="12" t="s">
        <v>2011</v>
      </c>
      <c r="E1008" s="7">
        <v>28723143</v>
      </c>
      <c r="F1008" s="7">
        <v>0</v>
      </c>
      <c r="G1008" s="7">
        <v>0</v>
      </c>
      <c r="H1008" s="7">
        <v>0</v>
      </c>
      <c r="I1008" s="7">
        <v>0</v>
      </c>
      <c r="J1008" s="8">
        <v>0</v>
      </c>
      <c r="K1008" s="8">
        <v>0</v>
      </c>
      <c r="L1008" s="8">
        <v>0</v>
      </c>
    </row>
    <row r="1009" spans="1:12" ht="20.25">
      <c r="A1009" t="s">
        <v>57</v>
      </c>
      <c r="B1009" t="s">
        <v>2012</v>
      </c>
      <c r="C1009" s="12" t="s">
        <v>58</v>
      </c>
      <c r="D1009" s="12" t="s">
        <v>2013</v>
      </c>
      <c r="E1009" s="7">
        <v>57134136</v>
      </c>
      <c r="F1009" s="7">
        <v>0</v>
      </c>
      <c r="G1009" s="7">
        <v>0</v>
      </c>
      <c r="H1009" s="7">
        <v>0</v>
      </c>
      <c r="I1009" s="7">
        <v>0</v>
      </c>
      <c r="J1009" s="8">
        <v>0</v>
      </c>
      <c r="K1009" s="8">
        <v>0</v>
      </c>
      <c r="L1009" s="8">
        <v>0</v>
      </c>
    </row>
    <row r="1010" spans="1:12" ht="20.25">
      <c r="A1010" t="s">
        <v>57</v>
      </c>
      <c r="B1010" t="s">
        <v>2014</v>
      </c>
      <c r="C1010" s="12" t="s">
        <v>58</v>
      </c>
      <c r="D1010" s="12" t="s">
        <v>2015</v>
      </c>
      <c r="E1010" s="7">
        <v>72664405</v>
      </c>
      <c r="F1010" s="7">
        <v>0</v>
      </c>
      <c r="G1010" s="7">
        <v>0</v>
      </c>
      <c r="H1010" s="7">
        <v>0</v>
      </c>
      <c r="I1010" s="7">
        <v>0</v>
      </c>
      <c r="J1010" s="8">
        <v>0</v>
      </c>
      <c r="K1010" s="8">
        <v>0</v>
      </c>
      <c r="L1010" s="8">
        <v>0</v>
      </c>
    </row>
    <row r="1011" spans="1:12" ht="20.25">
      <c r="A1011" t="s">
        <v>57</v>
      </c>
      <c r="B1011" t="s">
        <v>2016</v>
      </c>
      <c r="C1011" s="12" t="s">
        <v>58</v>
      </c>
      <c r="D1011" s="12" t="s">
        <v>109</v>
      </c>
      <c r="E1011" s="7">
        <v>8268302</v>
      </c>
      <c r="F1011" s="7">
        <v>0</v>
      </c>
      <c r="G1011" s="7">
        <v>0</v>
      </c>
      <c r="H1011" s="7">
        <v>0</v>
      </c>
      <c r="I1011" s="7">
        <v>0</v>
      </c>
      <c r="J1011" s="8">
        <v>0</v>
      </c>
      <c r="K1011" s="8">
        <v>0</v>
      </c>
      <c r="L1011" s="8">
        <v>0</v>
      </c>
    </row>
    <row r="1012" spans="1:12" ht="20.25">
      <c r="A1012" t="s">
        <v>57</v>
      </c>
      <c r="B1012" t="s">
        <v>2017</v>
      </c>
      <c r="C1012" s="12" t="s">
        <v>58</v>
      </c>
      <c r="D1012" s="12" t="s">
        <v>18</v>
      </c>
      <c r="E1012" s="7">
        <v>27082727</v>
      </c>
      <c r="F1012" s="7">
        <v>0</v>
      </c>
      <c r="G1012" s="7">
        <v>0</v>
      </c>
      <c r="H1012" s="7">
        <v>0</v>
      </c>
      <c r="I1012" s="7">
        <v>0</v>
      </c>
      <c r="J1012" s="8">
        <v>0</v>
      </c>
      <c r="K1012" s="8">
        <v>0</v>
      </c>
      <c r="L1012" s="8">
        <v>0</v>
      </c>
    </row>
    <row r="1013" spans="1:12" ht="20.25">
      <c r="A1013" t="s">
        <v>57</v>
      </c>
      <c r="B1013" t="s">
        <v>2018</v>
      </c>
      <c r="C1013" s="12" t="s">
        <v>58</v>
      </c>
      <c r="D1013" s="12" t="s">
        <v>2019</v>
      </c>
      <c r="E1013" s="7">
        <v>449493232</v>
      </c>
      <c r="F1013" s="7">
        <v>1615083704</v>
      </c>
      <c r="G1013" s="7">
        <v>455867000</v>
      </c>
      <c r="H1013" s="7">
        <v>2070950704</v>
      </c>
      <c r="I1013" s="7">
        <v>1037971655</v>
      </c>
      <c r="J1013" s="8">
        <v>2653055359</v>
      </c>
      <c r="K1013" s="8">
        <v>455867000</v>
      </c>
      <c r="L1013" s="8">
        <v>3108922359</v>
      </c>
    </row>
    <row r="1014" spans="1:12" ht="20.25">
      <c r="A1014" t="s">
        <v>57</v>
      </c>
      <c r="B1014" t="s">
        <v>2020</v>
      </c>
      <c r="C1014" s="12" t="s">
        <v>58</v>
      </c>
      <c r="D1014" s="12" t="s">
        <v>2021</v>
      </c>
      <c r="E1014" s="7">
        <v>182229441</v>
      </c>
      <c r="F1014" s="7">
        <v>638122986</v>
      </c>
      <c r="G1014" s="7">
        <v>182570000</v>
      </c>
      <c r="H1014" s="7">
        <v>820692986</v>
      </c>
      <c r="I1014" s="7">
        <v>410684815</v>
      </c>
      <c r="J1014" s="8">
        <v>1048807801</v>
      </c>
      <c r="K1014" s="8">
        <v>182570000</v>
      </c>
      <c r="L1014" s="8">
        <v>1231377801</v>
      </c>
    </row>
    <row r="1015" spans="1:12" ht="20.25">
      <c r="A1015" t="s">
        <v>57</v>
      </c>
      <c r="B1015" t="s">
        <v>2022</v>
      </c>
      <c r="C1015" s="12" t="s">
        <v>58</v>
      </c>
      <c r="D1015" s="12" t="s">
        <v>2023</v>
      </c>
      <c r="E1015" s="7">
        <v>44185854</v>
      </c>
      <c r="F1015" s="7">
        <v>0</v>
      </c>
      <c r="G1015" s="7">
        <v>0</v>
      </c>
      <c r="H1015" s="7">
        <v>0</v>
      </c>
      <c r="I1015" s="7">
        <v>0</v>
      </c>
      <c r="J1015" s="8">
        <v>0</v>
      </c>
      <c r="K1015" s="8">
        <v>0</v>
      </c>
      <c r="L1015" s="8">
        <v>0</v>
      </c>
    </row>
    <row r="1016" spans="1:12" ht="20.25">
      <c r="A1016" t="s">
        <v>57</v>
      </c>
      <c r="B1016" t="s">
        <v>2024</v>
      </c>
      <c r="C1016" s="12" t="s">
        <v>58</v>
      </c>
      <c r="D1016" s="12" t="s">
        <v>2025</v>
      </c>
      <c r="E1016" s="7">
        <v>115576516</v>
      </c>
      <c r="F1016" s="7">
        <v>0</v>
      </c>
      <c r="G1016" s="7">
        <v>0</v>
      </c>
      <c r="H1016" s="7">
        <v>0</v>
      </c>
      <c r="I1016" s="7">
        <v>0</v>
      </c>
      <c r="J1016" s="8">
        <v>0</v>
      </c>
      <c r="K1016" s="8">
        <v>0</v>
      </c>
      <c r="L1016" s="8">
        <v>0</v>
      </c>
    </row>
    <row r="1017" spans="1:12" ht="20.25">
      <c r="A1017" t="s">
        <v>57</v>
      </c>
      <c r="B1017" t="s">
        <v>2026</v>
      </c>
      <c r="C1017" s="12" t="s">
        <v>58</v>
      </c>
      <c r="D1017" s="12" t="s">
        <v>2027</v>
      </c>
      <c r="E1017" s="7">
        <v>31134938</v>
      </c>
      <c r="F1017" s="7">
        <v>0</v>
      </c>
      <c r="G1017" s="7">
        <v>0</v>
      </c>
      <c r="H1017" s="7">
        <v>0</v>
      </c>
      <c r="I1017" s="7">
        <v>0</v>
      </c>
      <c r="J1017" s="8">
        <v>0</v>
      </c>
      <c r="K1017" s="8">
        <v>0</v>
      </c>
      <c r="L1017" s="8">
        <v>0</v>
      </c>
    </row>
    <row r="1018" spans="1:12" ht="20.25">
      <c r="A1018" t="s">
        <v>57</v>
      </c>
      <c r="B1018" t="s">
        <v>2028</v>
      </c>
      <c r="C1018" s="12" t="s">
        <v>58</v>
      </c>
      <c r="D1018" s="12" t="s">
        <v>334</v>
      </c>
      <c r="E1018" s="7">
        <v>54194454</v>
      </c>
      <c r="F1018" s="7">
        <v>196518005</v>
      </c>
      <c r="G1018" s="7">
        <v>218244000</v>
      </c>
      <c r="H1018" s="7">
        <v>414762005</v>
      </c>
      <c r="I1018" s="7">
        <v>164738983</v>
      </c>
      <c r="J1018" s="8">
        <v>361256988</v>
      </c>
      <c r="K1018" s="8">
        <v>218244000</v>
      </c>
      <c r="L1018" s="8">
        <v>579500988</v>
      </c>
    </row>
    <row r="1019" spans="1:12" ht="20.25">
      <c r="A1019" t="s">
        <v>57</v>
      </c>
      <c r="B1019" t="s">
        <v>2029</v>
      </c>
      <c r="C1019" s="12" t="s">
        <v>58</v>
      </c>
      <c r="D1019" s="12" t="s">
        <v>2030</v>
      </c>
      <c r="E1019" s="7">
        <v>230381292</v>
      </c>
      <c r="F1019" s="7">
        <v>0</v>
      </c>
      <c r="G1019" s="7">
        <v>0</v>
      </c>
      <c r="H1019" s="7">
        <v>0</v>
      </c>
      <c r="I1019" s="7">
        <v>0</v>
      </c>
      <c r="J1019" s="8">
        <v>0</v>
      </c>
      <c r="K1019" s="8">
        <v>0</v>
      </c>
      <c r="L1019" s="8">
        <v>0</v>
      </c>
    </row>
    <row r="1020" spans="1:12" ht="20.25">
      <c r="A1020" t="s">
        <v>57</v>
      </c>
      <c r="B1020" t="s">
        <v>2031</v>
      </c>
      <c r="C1020" s="12" t="s">
        <v>58</v>
      </c>
      <c r="D1020" s="12" t="s">
        <v>2032</v>
      </c>
      <c r="E1020" s="7">
        <v>72589598</v>
      </c>
      <c r="F1020" s="7">
        <v>0</v>
      </c>
      <c r="G1020" s="7">
        <v>0</v>
      </c>
      <c r="H1020" s="7">
        <v>0</v>
      </c>
      <c r="I1020" s="7">
        <v>0</v>
      </c>
      <c r="J1020" s="8">
        <v>0</v>
      </c>
      <c r="K1020" s="8">
        <v>0</v>
      </c>
      <c r="L1020" s="8">
        <v>0</v>
      </c>
    </row>
    <row r="1021" spans="1:12" ht="20.25">
      <c r="A1021" t="s">
        <v>57</v>
      </c>
      <c r="B1021" t="s">
        <v>2033</v>
      </c>
      <c r="C1021" s="12" t="s">
        <v>58</v>
      </c>
      <c r="D1021" s="12" t="s">
        <v>2034</v>
      </c>
      <c r="E1021" s="7">
        <v>15347155</v>
      </c>
      <c r="F1021" s="7">
        <v>0</v>
      </c>
      <c r="G1021" s="7">
        <v>0</v>
      </c>
      <c r="H1021" s="7">
        <v>0</v>
      </c>
      <c r="I1021" s="7">
        <v>0</v>
      </c>
      <c r="J1021" s="8">
        <v>0</v>
      </c>
      <c r="K1021" s="8">
        <v>0</v>
      </c>
      <c r="L1021" s="8">
        <v>0</v>
      </c>
    </row>
    <row r="1022" spans="1:12" ht="20.25">
      <c r="A1022" t="s">
        <v>57</v>
      </c>
      <c r="B1022" t="s">
        <v>2035</v>
      </c>
      <c r="C1022" s="12" t="s">
        <v>58</v>
      </c>
      <c r="D1022" s="12" t="s">
        <v>2036</v>
      </c>
      <c r="E1022" s="7">
        <v>8689846</v>
      </c>
      <c r="F1022" s="7">
        <v>0</v>
      </c>
      <c r="G1022" s="7">
        <v>0</v>
      </c>
      <c r="H1022" s="7">
        <v>0</v>
      </c>
      <c r="I1022" s="7">
        <v>0</v>
      </c>
      <c r="J1022" s="8">
        <v>0</v>
      </c>
      <c r="K1022" s="8">
        <v>0</v>
      </c>
      <c r="L1022" s="8">
        <v>0</v>
      </c>
    </row>
    <row r="1023" spans="1:12" ht="20.25">
      <c r="A1023" t="s">
        <v>57</v>
      </c>
      <c r="B1023" t="s">
        <v>2037</v>
      </c>
      <c r="C1023" s="12" t="s">
        <v>58</v>
      </c>
      <c r="D1023" s="12" t="s">
        <v>2038</v>
      </c>
      <c r="E1023" s="7">
        <v>115786705</v>
      </c>
      <c r="F1023" s="7">
        <v>336998232</v>
      </c>
      <c r="G1023" s="7">
        <v>231215000</v>
      </c>
      <c r="H1023" s="7">
        <v>568213232</v>
      </c>
      <c r="I1023" s="7">
        <v>248720920</v>
      </c>
      <c r="J1023" s="8">
        <v>585719152</v>
      </c>
      <c r="K1023" s="8">
        <v>231215000</v>
      </c>
      <c r="L1023" s="8">
        <v>816934152</v>
      </c>
    </row>
    <row r="1024" spans="1:12" ht="20.25">
      <c r="A1024" t="s">
        <v>57</v>
      </c>
      <c r="B1024" t="s">
        <v>2039</v>
      </c>
      <c r="C1024" s="12" t="s">
        <v>58</v>
      </c>
      <c r="D1024" s="12" t="s">
        <v>2040</v>
      </c>
      <c r="E1024" s="7">
        <v>23280923</v>
      </c>
      <c r="F1024" s="7">
        <v>0</v>
      </c>
      <c r="G1024" s="7">
        <v>0</v>
      </c>
      <c r="H1024" s="7">
        <v>0</v>
      </c>
      <c r="I1024" s="7">
        <v>0</v>
      </c>
      <c r="J1024" s="8">
        <v>0</v>
      </c>
      <c r="K1024" s="8">
        <v>0</v>
      </c>
      <c r="L1024" s="8">
        <v>0</v>
      </c>
    </row>
    <row r="1025" spans="1:12" ht="20.25">
      <c r="A1025" t="s">
        <v>57</v>
      </c>
      <c r="B1025" t="s">
        <v>2041</v>
      </c>
      <c r="C1025" s="12" t="s">
        <v>58</v>
      </c>
      <c r="D1025" s="12" t="s">
        <v>2042</v>
      </c>
      <c r="E1025" s="7">
        <v>81421126</v>
      </c>
      <c r="F1025" s="7">
        <v>0</v>
      </c>
      <c r="G1025" s="7">
        <v>0</v>
      </c>
      <c r="H1025" s="7">
        <v>0</v>
      </c>
      <c r="I1025" s="7">
        <v>0</v>
      </c>
      <c r="J1025" s="8">
        <v>0</v>
      </c>
      <c r="K1025" s="8">
        <v>0</v>
      </c>
      <c r="L1025" s="8">
        <v>0</v>
      </c>
    </row>
    <row r="1026" spans="1:12" ht="20.25">
      <c r="A1026" t="s">
        <v>57</v>
      </c>
      <c r="B1026" t="s">
        <v>2043</v>
      </c>
      <c r="C1026" s="12" t="s">
        <v>58</v>
      </c>
      <c r="D1026" s="12" t="s">
        <v>2044</v>
      </c>
      <c r="E1026" s="7">
        <v>35785012</v>
      </c>
      <c r="F1026" s="7">
        <v>0</v>
      </c>
      <c r="G1026" s="7">
        <v>0</v>
      </c>
      <c r="H1026" s="7">
        <v>0</v>
      </c>
      <c r="I1026" s="7">
        <v>0</v>
      </c>
      <c r="J1026" s="8">
        <v>0</v>
      </c>
      <c r="K1026" s="8">
        <v>0</v>
      </c>
      <c r="L1026" s="8">
        <v>0</v>
      </c>
    </row>
    <row r="1027" spans="1:12" ht="20.25">
      <c r="A1027" t="s">
        <v>57</v>
      </c>
      <c r="B1027" t="s">
        <v>2045</v>
      </c>
      <c r="C1027" s="12" t="s">
        <v>58</v>
      </c>
      <c r="D1027" s="12" t="s">
        <v>2046</v>
      </c>
      <c r="E1027" s="7">
        <v>37792422</v>
      </c>
      <c r="F1027" s="7">
        <v>0</v>
      </c>
      <c r="G1027" s="7">
        <v>0</v>
      </c>
      <c r="H1027" s="7">
        <v>0</v>
      </c>
      <c r="I1027" s="7">
        <v>0</v>
      </c>
      <c r="J1027" s="8">
        <v>0</v>
      </c>
      <c r="K1027" s="8">
        <v>0</v>
      </c>
      <c r="L1027" s="8">
        <v>0</v>
      </c>
    </row>
    <row r="1028" spans="1:12" ht="20.25">
      <c r="A1028" t="s">
        <v>57</v>
      </c>
      <c r="B1028" t="s">
        <v>2047</v>
      </c>
      <c r="C1028" s="12" t="s">
        <v>58</v>
      </c>
      <c r="D1028" s="12" t="s">
        <v>2048</v>
      </c>
      <c r="E1028" s="7">
        <v>70409162</v>
      </c>
      <c r="F1028" s="7">
        <v>221230913</v>
      </c>
      <c r="G1028" s="7">
        <v>243040000</v>
      </c>
      <c r="H1028" s="7">
        <v>464270913</v>
      </c>
      <c r="I1028" s="7">
        <v>184829942</v>
      </c>
      <c r="J1028" s="8">
        <v>406060855</v>
      </c>
      <c r="K1028" s="8">
        <v>243040000</v>
      </c>
      <c r="L1028" s="8">
        <v>649100855</v>
      </c>
    </row>
    <row r="1029" spans="1:12" ht="20.25">
      <c r="A1029" t="s">
        <v>57</v>
      </c>
      <c r="B1029" t="s">
        <v>2049</v>
      </c>
      <c r="C1029" s="12" t="s">
        <v>58</v>
      </c>
      <c r="D1029" s="12" t="s">
        <v>2050</v>
      </c>
      <c r="E1029" s="7">
        <v>14959737</v>
      </c>
      <c r="F1029" s="7">
        <v>30186962</v>
      </c>
      <c r="G1029" s="7">
        <v>99869000</v>
      </c>
      <c r="H1029" s="7">
        <v>130055962</v>
      </c>
      <c r="I1029" s="7">
        <v>40973775</v>
      </c>
      <c r="J1029" s="8">
        <v>71160737</v>
      </c>
      <c r="K1029" s="8">
        <v>99869000</v>
      </c>
      <c r="L1029" s="8">
        <v>171029737</v>
      </c>
    </row>
    <row r="1030" spans="1:12" ht="20.25">
      <c r="A1030" t="s">
        <v>57</v>
      </c>
      <c r="B1030" t="s">
        <v>2051</v>
      </c>
      <c r="C1030" s="12" t="s">
        <v>58</v>
      </c>
      <c r="D1030" s="12" t="s">
        <v>209</v>
      </c>
      <c r="E1030" s="7">
        <v>51075454</v>
      </c>
      <c r="F1030" s="7">
        <v>0</v>
      </c>
      <c r="G1030" s="7">
        <v>0</v>
      </c>
      <c r="H1030" s="7">
        <v>0</v>
      </c>
      <c r="I1030" s="7">
        <v>0</v>
      </c>
      <c r="J1030" s="8">
        <v>0</v>
      </c>
      <c r="K1030" s="8">
        <v>0</v>
      </c>
      <c r="L1030" s="8">
        <v>0</v>
      </c>
    </row>
    <row r="1031" spans="1:12" ht="20.25">
      <c r="A1031" t="s">
        <v>57</v>
      </c>
      <c r="B1031" t="s">
        <v>2052</v>
      </c>
      <c r="C1031" s="12" t="s">
        <v>58</v>
      </c>
      <c r="D1031" s="12" t="s">
        <v>558</v>
      </c>
      <c r="E1031" s="7">
        <v>21626163</v>
      </c>
      <c r="F1031" s="7">
        <v>0</v>
      </c>
      <c r="G1031" s="7">
        <v>0</v>
      </c>
      <c r="H1031" s="7">
        <v>0</v>
      </c>
      <c r="I1031" s="7">
        <v>0</v>
      </c>
      <c r="J1031" s="8">
        <v>0</v>
      </c>
      <c r="K1031" s="8">
        <v>0</v>
      </c>
      <c r="L1031" s="8">
        <v>0</v>
      </c>
    </row>
    <row r="1032" spans="1:12" ht="20.25">
      <c r="A1032" t="s">
        <v>57</v>
      </c>
      <c r="B1032" t="s">
        <v>2053</v>
      </c>
      <c r="C1032" s="12" t="s">
        <v>58</v>
      </c>
      <c r="D1032" s="12" t="s">
        <v>2054</v>
      </c>
      <c r="E1032" s="7">
        <v>21998265</v>
      </c>
      <c r="F1032" s="7">
        <v>0</v>
      </c>
      <c r="G1032" s="7">
        <v>0</v>
      </c>
      <c r="H1032" s="7">
        <v>0</v>
      </c>
      <c r="I1032" s="7">
        <v>0</v>
      </c>
      <c r="J1032" s="8">
        <v>0</v>
      </c>
      <c r="K1032" s="8">
        <v>0</v>
      </c>
      <c r="L1032" s="8">
        <v>0</v>
      </c>
    </row>
    <row r="1033" spans="1:12" ht="20.25">
      <c r="A1033" t="s">
        <v>57</v>
      </c>
      <c r="B1033" t="s">
        <v>2055</v>
      </c>
      <c r="C1033" s="12" t="s">
        <v>58</v>
      </c>
      <c r="D1033" s="12" t="s">
        <v>2056</v>
      </c>
      <c r="E1033" s="7">
        <v>383181640</v>
      </c>
      <c r="F1033" s="7">
        <v>1411364582</v>
      </c>
      <c r="G1033" s="7">
        <v>196801000</v>
      </c>
      <c r="H1033" s="7">
        <v>1608165582</v>
      </c>
      <c r="I1033" s="7">
        <v>859443961</v>
      </c>
      <c r="J1033" s="8">
        <v>2270808543</v>
      </c>
      <c r="K1033" s="8">
        <v>196801000</v>
      </c>
      <c r="L1033" s="8">
        <v>2467609543</v>
      </c>
    </row>
    <row r="1034" spans="1:12" ht="20.25">
      <c r="A1034" t="s">
        <v>57</v>
      </c>
      <c r="B1034" t="s">
        <v>2057</v>
      </c>
      <c r="C1034" s="12" t="s">
        <v>58</v>
      </c>
      <c r="D1034" s="12" t="s">
        <v>2058</v>
      </c>
      <c r="E1034" s="7">
        <v>71371654</v>
      </c>
      <c r="F1034" s="7">
        <v>208749420</v>
      </c>
      <c r="G1034" s="7">
        <v>201731000</v>
      </c>
      <c r="H1034" s="7">
        <v>410480420</v>
      </c>
      <c r="I1034" s="7">
        <v>167884646</v>
      </c>
      <c r="J1034" s="8">
        <v>376634066</v>
      </c>
      <c r="K1034" s="8">
        <v>201731000</v>
      </c>
      <c r="L1034" s="8">
        <v>578365066</v>
      </c>
    </row>
    <row r="1035" spans="1:12" ht="20.25">
      <c r="A1035" t="s">
        <v>57</v>
      </c>
      <c r="B1035" t="s">
        <v>2059</v>
      </c>
      <c r="C1035" s="12" t="s">
        <v>58</v>
      </c>
      <c r="D1035" s="12" t="s">
        <v>1459</v>
      </c>
      <c r="E1035" s="7">
        <v>27178372</v>
      </c>
      <c r="F1035" s="7">
        <v>0</v>
      </c>
      <c r="G1035" s="7">
        <v>0</v>
      </c>
      <c r="H1035" s="7">
        <v>0</v>
      </c>
      <c r="I1035" s="7">
        <v>0</v>
      </c>
      <c r="J1035" s="8">
        <v>0</v>
      </c>
      <c r="K1035" s="8">
        <v>0</v>
      </c>
      <c r="L1035" s="8">
        <v>0</v>
      </c>
    </row>
    <row r="1036" spans="1:12" ht="20.25">
      <c r="A1036" t="s">
        <v>57</v>
      </c>
      <c r="B1036" t="s">
        <v>2060</v>
      </c>
      <c r="C1036" s="12" t="s">
        <v>58</v>
      </c>
      <c r="D1036" s="12" t="s">
        <v>2061</v>
      </c>
      <c r="E1036" s="7">
        <v>45781325</v>
      </c>
      <c r="F1036" s="7">
        <v>0</v>
      </c>
      <c r="G1036" s="7">
        <v>0</v>
      </c>
      <c r="H1036" s="7">
        <v>0</v>
      </c>
      <c r="I1036" s="7">
        <v>0</v>
      </c>
      <c r="J1036" s="8">
        <v>0</v>
      </c>
      <c r="K1036" s="8">
        <v>0</v>
      </c>
      <c r="L1036" s="8">
        <v>0</v>
      </c>
    </row>
    <row r="1037" spans="1:12" ht="20.25">
      <c r="A1037" t="s">
        <v>57</v>
      </c>
      <c r="B1037" t="s">
        <v>2062</v>
      </c>
      <c r="C1037" s="12" t="s">
        <v>58</v>
      </c>
      <c r="D1037" s="12" t="s">
        <v>2063</v>
      </c>
      <c r="E1037" s="7">
        <v>68738450</v>
      </c>
      <c r="F1037" s="7">
        <v>0</v>
      </c>
      <c r="G1037" s="7">
        <v>0</v>
      </c>
      <c r="H1037" s="7">
        <v>0</v>
      </c>
      <c r="I1037" s="7">
        <v>0</v>
      </c>
      <c r="J1037" s="8">
        <v>0</v>
      </c>
      <c r="K1037" s="8">
        <v>0</v>
      </c>
      <c r="L1037" s="8">
        <v>0</v>
      </c>
    </row>
    <row r="1038" spans="1:12" ht="20.25">
      <c r="A1038" t="s">
        <v>57</v>
      </c>
      <c r="B1038" t="s">
        <v>2064</v>
      </c>
      <c r="C1038" s="12" t="s">
        <v>58</v>
      </c>
      <c r="D1038" s="12" t="s">
        <v>267</v>
      </c>
      <c r="E1038" s="7">
        <v>23213108</v>
      </c>
      <c r="F1038" s="7">
        <v>0</v>
      </c>
      <c r="G1038" s="7">
        <v>0</v>
      </c>
      <c r="H1038" s="7">
        <v>0</v>
      </c>
      <c r="I1038" s="7">
        <v>0</v>
      </c>
      <c r="J1038" s="8">
        <v>0</v>
      </c>
      <c r="K1038" s="8">
        <v>0</v>
      </c>
      <c r="L1038" s="8">
        <v>0</v>
      </c>
    </row>
    <row r="1039" spans="1:12" ht="20.25">
      <c r="A1039" t="s">
        <v>57</v>
      </c>
      <c r="B1039" t="s">
        <v>2065</v>
      </c>
      <c r="C1039" s="12" t="s">
        <v>58</v>
      </c>
      <c r="D1039" s="12" t="s">
        <v>2066</v>
      </c>
      <c r="E1039" s="7">
        <v>133061721</v>
      </c>
      <c r="F1039" s="7">
        <v>495726419</v>
      </c>
      <c r="G1039" s="7">
        <v>0</v>
      </c>
      <c r="H1039" s="7">
        <v>495726419</v>
      </c>
      <c r="I1039" s="7">
        <v>285545540</v>
      </c>
      <c r="J1039" s="8">
        <v>781271959</v>
      </c>
      <c r="K1039" s="8">
        <v>0</v>
      </c>
      <c r="L1039" s="8">
        <v>781271959</v>
      </c>
    </row>
    <row r="1040" spans="1:12" ht="20.25">
      <c r="A1040" t="s">
        <v>57</v>
      </c>
      <c r="B1040" t="s">
        <v>2067</v>
      </c>
      <c r="C1040" s="12" t="s">
        <v>58</v>
      </c>
      <c r="D1040" s="12" t="s">
        <v>2068</v>
      </c>
      <c r="E1040" s="7">
        <v>39526216</v>
      </c>
      <c r="F1040" s="7">
        <v>0</v>
      </c>
      <c r="G1040" s="7">
        <v>0</v>
      </c>
      <c r="H1040" s="7">
        <v>0</v>
      </c>
      <c r="I1040" s="7">
        <v>0</v>
      </c>
      <c r="J1040" s="8">
        <v>0</v>
      </c>
      <c r="K1040" s="8">
        <v>0</v>
      </c>
      <c r="L1040" s="8">
        <v>0</v>
      </c>
    </row>
    <row r="1041" spans="1:12" ht="20.25">
      <c r="A1041" t="s">
        <v>57</v>
      </c>
      <c r="B1041" t="s">
        <v>2069</v>
      </c>
      <c r="C1041" s="12" t="s">
        <v>58</v>
      </c>
      <c r="D1041" s="12" t="s">
        <v>2070</v>
      </c>
      <c r="E1041" s="7">
        <v>28455705</v>
      </c>
      <c r="F1041" s="7">
        <v>0</v>
      </c>
      <c r="G1041" s="7">
        <v>0</v>
      </c>
      <c r="H1041" s="7">
        <v>0</v>
      </c>
      <c r="I1041" s="7">
        <v>0</v>
      </c>
      <c r="J1041" s="8">
        <v>0</v>
      </c>
      <c r="K1041" s="8">
        <v>0</v>
      </c>
      <c r="L1041" s="8">
        <v>0</v>
      </c>
    </row>
    <row r="1042" spans="1:12" ht="20.25">
      <c r="A1042" t="s">
        <v>57</v>
      </c>
      <c r="B1042" t="s">
        <v>2071</v>
      </c>
      <c r="C1042" s="12" t="s">
        <v>58</v>
      </c>
      <c r="D1042" s="12" t="s">
        <v>2072</v>
      </c>
      <c r="E1042" s="7">
        <v>286731178</v>
      </c>
      <c r="F1042" s="7">
        <v>0</v>
      </c>
      <c r="G1042" s="7">
        <v>0</v>
      </c>
      <c r="H1042" s="7">
        <v>0</v>
      </c>
      <c r="I1042" s="7">
        <v>0</v>
      </c>
      <c r="J1042" s="8">
        <v>0</v>
      </c>
      <c r="K1042" s="8">
        <v>0</v>
      </c>
      <c r="L1042" s="8">
        <v>0</v>
      </c>
    </row>
    <row r="1043" spans="1:12" ht="20.25">
      <c r="A1043" t="s">
        <v>57</v>
      </c>
      <c r="B1043" t="s">
        <v>2073</v>
      </c>
      <c r="C1043" s="12" t="s">
        <v>58</v>
      </c>
      <c r="D1043" s="12" t="s">
        <v>2074</v>
      </c>
      <c r="E1043" s="7">
        <v>4978897</v>
      </c>
      <c r="F1043" s="7">
        <v>0</v>
      </c>
      <c r="G1043" s="7">
        <v>0</v>
      </c>
      <c r="H1043" s="7">
        <v>0</v>
      </c>
      <c r="I1043" s="7">
        <v>0</v>
      </c>
      <c r="J1043" s="8">
        <v>0</v>
      </c>
      <c r="K1043" s="8">
        <v>0</v>
      </c>
      <c r="L1043" s="8">
        <v>0</v>
      </c>
    </row>
    <row r="1044" spans="1:12" ht="20.25">
      <c r="A1044" t="s">
        <v>57</v>
      </c>
      <c r="B1044" t="s">
        <v>2075</v>
      </c>
      <c r="C1044" s="12" t="s">
        <v>58</v>
      </c>
      <c r="D1044" s="12" t="s">
        <v>2076</v>
      </c>
      <c r="E1044" s="7">
        <v>5469726</v>
      </c>
      <c r="F1044" s="7">
        <v>0</v>
      </c>
      <c r="G1044" s="7">
        <v>0</v>
      </c>
      <c r="H1044" s="7">
        <v>0</v>
      </c>
      <c r="I1044" s="7">
        <v>0</v>
      </c>
      <c r="J1044" s="8">
        <v>0</v>
      </c>
      <c r="K1044" s="8">
        <v>0</v>
      </c>
      <c r="L1044" s="8">
        <v>0</v>
      </c>
    </row>
    <row r="1045" spans="1:12" ht="20.25">
      <c r="A1045" t="s">
        <v>57</v>
      </c>
      <c r="B1045" t="s">
        <v>2077</v>
      </c>
      <c r="C1045" s="12" t="s">
        <v>58</v>
      </c>
      <c r="D1045" s="12" t="s">
        <v>2078</v>
      </c>
      <c r="E1045" s="7">
        <v>5907033</v>
      </c>
      <c r="F1045" s="7">
        <v>6097371</v>
      </c>
      <c r="G1045" s="7">
        <v>74199000</v>
      </c>
      <c r="H1045" s="7">
        <v>80296371</v>
      </c>
      <c r="I1045" s="7">
        <v>21035446</v>
      </c>
      <c r="J1045" s="8">
        <v>27132817</v>
      </c>
      <c r="K1045" s="8">
        <v>74199000</v>
      </c>
      <c r="L1045" s="8">
        <v>101331817</v>
      </c>
    </row>
    <row r="1046" spans="1:12" ht="20.25">
      <c r="A1046" t="s">
        <v>57</v>
      </c>
      <c r="B1046" t="s">
        <v>2079</v>
      </c>
      <c r="C1046" s="12" t="s">
        <v>58</v>
      </c>
      <c r="D1046" s="12" t="s">
        <v>2080</v>
      </c>
      <c r="E1046" s="7">
        <v>30292804</v>
      </c>
      <c r="F1046" s="7">
        <v>86241099</v>
      </c>
      <c r="G1046" s="7">
        <v>90191000</v>
      </c>
      <c r="H1046" s="7">
        <v>176432099</v>
      </c>
      <c r="I1046" s="7">
        <v>70976151</v>
      </c>
      <c r="J1046" s="8">
        <v>157217250</v>
      </c>
      <c r="K1046" s="8">
        <v>90191000</v>
      </c>
      <c r="L1046" s="8">
        <v>247408250</v>
      </c>
    </row>
    <row r="1047" spans="1:12" ht="20.25">
      <c r="A1047" t="s">
        <v>57</v>
      </c>
      <c r="B1047" t="s">
        <v>2081</v>
      </c>
      <c r="C1047" s="12" t="s">
        <v>58</v>
      </c>
      <c r="D1047" s="12" t="s">
        <v>2082</v>
      </c>
      <c r="E1047" s="7">
        <v>100990297</v>
      </c>
      <c r="F1047" s="7">
        <v>0</v>
      </c>
      <c r="G1047" s="7">
        <v>0</v>
      </c>
      <c r="H1047" s="7">
        <v>0</v>
      </c>
      <c r="I1047" s="7">
        <v>0</v>
      </c>
      <c r="J1047" s="8">
        <v>0</v>
      </c>
      <c r="K1047" s="8">
        <v>0</v>
      </c>
      <c r="L1047" s="8">
        <v>0</v>
      </c>
    </row>
    <row r="1048" spans="1:12" ht="20.25">
      <c r="A1048" t="s">
        <v>57</v>
      </c>
      <c r="B1048" t="s">
        <v>2083</v>
      </c>
      <c r="C1048" s="12" t="s">
        <v>58</v>
      </c>
      <c r="D1048" s="12" t="s">
        <v>2084</v>
      </c>
      <c r="E1048" s="7">
        <v>27472543</v>
      </c>
      <c r="F1048" s="7">
        <v>0</v>
      </c>
      <c r="G1048" s="7">
        <v>0</v>
      </c>
      <c r="H1048" s="7">
        <v>0</v>
      </c>
      <c r="I1048" s="7">
        <v>0</v>
      </c>
      <c r="J1048" s="8">
        <v>0</v>
      </c>
      <c r="K1048" s="8">
        <v>0</v>
      </c>
      <c r="L1048" s="8">
        <v>0</v>
      </c>
    </row>
    <row r="1049" spans="1:12" ht="20.25">
      <c r="A1049" t="s">
        <v>59</v>
      </c>
      <c r="B1049" t="s">
        <v>2085</v>
      </c>
      <c r="C1049" s="12" t="s">
        <v>60</v>
      </c>
      <c r="D1049" s="12" t="s">
        <v>60</v>
      </c>
      <c r="E1049" s="7">
        <v>158000858</v>
      </c>
      <c r="F1049" s="7">
        <v>0</v>
      </c>
      <c r="G1049" s="7">
        <v>0</v>
      </c>
      <c r="H1049" s="7">
        <v>0</v>
      </c>
      <c r="I1049" s="7">
        <v>0</v>
      </c>
      <c r="J1049" s="8">
        <v>0</v>
      </c>
      <c r="K1049" s="8">
        <v>0</v>
      </c>
      <c r="L1049" s="8">
        <v>0</v>
      </c>
    </row>
    <row r="1050" spans="1:12" ht="20.25">
      <c r="A1050" t="s">
        <v>59</v>
      </c>
      <c r="B1050" t="s">
        <v>2086</v>
      </c>
      <c r="C1050" s="12" t="s">
        <v>60</v>
      </c>
      <c r="D1050" s="12" t="s">
        <v>2087</v>
      </c>
      <c r="E1050" s="7">
        <v>79723711</v>
      </c>
      <c r="F1050" s="7">
        <v>0</v>
      </c>
      <c r="G1050" s="7">
        <v>0</v>
      </c>
      <c r="H1050" s="7">
        <v>0</v>
      </c>
      <c r="I1050" s="7">
        <v>0</v>
      </c>
      <c r="J1050" s="8">
        <v>0</v>
      </c>
      <c r="K1050" s="8">
        <v>0</v>
      </c>
      <c r="L1050" s="8">
        <v>0</v>
      </c>
    </row>
    <row r="1051" spans="1:12" ht="20.25">
      <c r="A1051" t="s">
        <v>59</v>
      </c>
      <c r="B1051" t="s">
        <v>2088</v>
      </c>
      <c r="C1051" s="12" t="s">
        <v>60</v>
      </c>
      <c r="D1051" s="12" t="s">
        <v>2089</v>
      </c>
      <c r="E1051" s="7">
        <v>10265479</v>
      </c>
      <c r="F1051" s="7">
        <v>0</v>
      </c>
      <c r="G1051" s="7">
        <v>0</v>
      </c>
      <c r="H1051" s="7">
        <v>0</v>
      </c>
      <c r="I1051" s="7">
        <v>0</v>
      </c>
      <c r="J1051" s="8">
        <v>0</v>
      </c>
      <c r="K1051" s="8">
        <v>0</v>
      </c>
      <c r="L1051" s="8">
        <v>0</v>
      </c>
    </row>
    <row r="1052" spans="1:12" ht="20.25">
      <c r="A1052" t="s">
        <v>59</v>
      </c>
      <c r="B1052" t="s">
        <v>2090</v>
      </c>
      <c r="C1052" s="12" t="s">
        <v>60</v>
      </c>
      <c r="D1052" s="12" t="s">
        <v>2091</v>
      </c>
      <c r="E1052" s="7">
        <v>37329108</v>
      </c>
      <c r="F1052" s="7">
        <v>0</v>
      </c>
      <c r="G1052" s="7">
        <v>0</v>
      </c>
      <c r="H1052" s="7">
        <v>0</v>
      </c>
      <c r="I1052" s="7">
        <v>0</v>
      </c>
      <c r="J1052" s="8">
        <v>0</v>
      </c>
      <c r="K1052" s="8">
        <v>0</v>
      </c>
      <c r="L1052" s="8">
        <v>0</v>
      </c>
    </row>
    <row r="1053" spans="1:12" ht="20.25">
      <c r="A1053" t="s">
        <v>59</v>
      </c>
      <c r="B1053" t="s">
        <v>2092</v>
      </c>
      <c r="C1053" s="12" t="s">
        <v>60</v>
      </c>
      <c r="D1053" s="12" t="s">
        <v>2093</v>
      </c>
      <c r="E1053" s="7">
        <v>10934752</v>
      </c>
      <c r="F1053" s="7">
        <v>0</v>
      </c>
      <c r="G1053" s="7">
        <v>0</v>
      </c>
      <c r="H1053" s="7">
        <v>0</v>
      </c>
      <c r="I1053" s="7">
        <v>0</v>
      </c>
      <c r="J1053" s="8">
        <v>0</v>
      </c>
      <c r="K1053" s="8">
        <v>0</v>
      </c>
      <c r="L1053" s="8">
        <v>0</v>
      </c>
    </row>
    <row r="1054" spans="1:12" ht="20.25">
      <c r="A1054" t="s">
        <v>59</v>
      </c>
      <c r="B1054" t="s">
        <v>2094</v>
      </c>
      <c r="C1054" s="12" t="s">
        <v>60</v>
      </c>
      <c r="D1054" s="12" t="s">
        <v>2095</v>
      </c>
      <c r="E1054" s="7">
        <v>94219323</v>
      </c>
      <c r="F1054" s="7">
        <v>0</v>
      </c>
      <c r="G1054" s="7">
        <v>0</v>
      </c>
      <c r="H1054" s="7">
        <v>0</v>
      </c>
      <c r="I1054" s="7">
        <v>0</v>
      </c>
      <c r="J1054" s="8">
        <v>0</v>
      </c>
      <c r="K1054" s="8">
        <v>0</v>
      </c>
      <c r="L1054" s="8">
        <v>0</v>
      </c>
    </row>
    <row r="1055" spans="1:12" ht="20.25">
      <c r="A1055" t="s">
        <v>59</v>
      </c>
      <c r="B1055" t="s">
        <v>2096</v>
      </c>
      <c r="C1055" s="12" t="s">
        <v>60</v>
      </c>
      <c r="D1055" s="12" t="s">
        <v>2097</v>
      </c>
      <c r="E1055" s="7">
        <v>109293263</v>
      </c>
      <c r="F1055" s="7">
        <v>0</v>
      </c>
      <c r="G1055" s="7">
        <v>0</v>
      </c>
      <c r="H1055" s="7">
        <v>0</v>
      </c>
      <c r="I1055" s="7">
        <v>0</v>
      </c>
      <c r="J1055" s="8">
        <v>0</v>
      </c>
      <c r="K1055" s="8">
        <v>0</v>
      </c>
      <c r="L1055" s="8">
        <v>0</v>
      </c>
    </row>
    <row r="1056" spans="1:12" ht="20.25">
      <c r="A1056" t="s">
        <v>61</v>
      </c>
      <c r="B1056" t="s">
        <v>2098</v>
      </c>
      <c r="C1056" s="12" t="s">
        <v>62</v>
      </c>
      <c r="D1056" s="12" t="s">
        <v>2099</v>
      </c>
      <c r="E1056" s="7">
        <v>41467928</v>
      </c>
      <c r="F1056" s="7">
        <v>0</v>
      </c>
      <c r="G1056" s="7">
        <v>0</v>
      </c>
      <c r="H1056" s="7">
        <v>0</v>
      </c>
      <c r="I1056" s="7">
        <v>0</v>
      </c>
      <c r="J1056" s="8">
        <v>0</v>
      </c>
      <c r="K1056" s="8">
        <v>0</v>
      </c>
      <c r="L1056" s="8">
        <v>0</v>
      </c>
    </row>
    <row r="1057" spans="1:12" ht="20.25">
      <c r="A1057" t="s">
        <v>61</v>
      </c>
      <c r="B1057" t="s">
        <v>2100</v>
      </c>
      <c r="C1057" s="12" t="s">
        <v>62</v>
      </c>
      <c r="D1057" s="12" t="s">
        <v>2101</v>
      </c>
      <c r="E1057" s="7">
        <v>5024170</v>
      </c>
      <c r="F1057" s="7">
        <v>0</v>
      </c>
      <c r="G1057" s="7">
        <v>0</v>
      </c>
      <c r="H1057" s="7">
        <v>0</v>
      </c>
      <c r="I1057" s="7">
        <v>0</v>
      </c>
      <c r="J1057" s="8">
        <v>0</v>
      </c>
      <c r="K1057" s="8">
        <v>0</v>
      </c>
      <c r="L1057" s="8">
        <v>0</v>
      </c>
    </row>
    <row r="1058" spans="1:12" ht="20.25">
      <c r="A1058" t="s">
        <v>61</v>
      </c>
      <c r="B1058" t="s">
        <v>2102</v>
      </c>
      <c r="C1058" s="12" t="s">
        <v>62</v>
      </c>
      <c r="D1058" s="12" t="s">
        <v>2103</v>
      </c>
      <c r="E1058" s="7">
        <v>1872276</v>
      </c>
      <c r="F1058" s="7">
        <v>0</v>
      </c>
      <c r="G1058" s="7">
        <v>0</v>
      </c>
      <c r="H1058" s="7">
        <v>0</v>
      </c>
      <c r="I1058" s="7">
        <v>0</v>
      </c>
      <c r="J1058" s="8">
        <v>0</v>
      </c>
      <c r="K1058" s="8">
        <v>0</v>
      </c>
      <c r="L1058" s="8">
        <v>0</v>
      </c>
    </row>
    <row r="1059" spans="1:12" ht="20.25">
      <c r="A1059" t="s">
        <v>61</v>
      </c>
      <c r="B1059" t="s">
        <v>2104</v>
      </c>
      <c r="C1059" s="12" t="s">
        <v>62</v>
      </c>
      <c r="D1059" s="12" t="s">
        <v>2105</v>
      </c>
      <c r="E1059" s="7">
        <v>10217511</v>
      </c>
      <c r="F1059" s="7">
        <v>0</v>
      </c>
      <c r="G1059" s="7">
        <v>0</v>
      </c>
      <c r="H1059" s="7">
        <v>0</v>
      </c>
      <c r="I1059" s="7">
        <v>0</v>
      </c>
      <c r="J1059" s="8">
        <v>0</v>
      </c>
      <c r="K1059" s="8">
        <v>0</v>
      </c>
      <c r="L1059" s="8">
        <v>0</v>
      </c>
    </row>
    <row r="1060" spans="1:12" ht="20.25">
      <c r="A1060" t="s">
        <v>61</v>
      </c>
      <c r="B1060" t="s">
        <v>2106</v>
      </c>
      <c r="C1060" s="12" t="s">
        <v>62</v>
      </c>
      <c r="D1060" s="12" t="s">
        <v>2107</v>
      </c>
      <c r="E1060" s="7">
        <v>1318829</v>
      </c>
      <c r="F1060" s="7">
        <v>0</v>
      </c>
      <c r="G1060" s="7">
        <v>0</v>
      </c>
      <c r="H1060" s="7">
        <v>0</v>
      </c>
      <c r="I1060" s="7">
        <v>0</v>
      </c>
      <c r="J1060" s="8">
        <v>0</v>
      </c>
      <c r="K1060" s="8">
        <v>0</v>
      </c>
      <c r="L1060" s="8">
        <v>0</v>
      </c>
    </row>
    <row r="1061" spans="1:12" ht="20.25">
      <c r="A1061" t="s">
        <v>61</v>
      </c>
      <c r="B1061" t="s">
        <v>2108</v>
      </c>
      <c r="C1061" s="12" t="s">
        <v>62</v>
      </c>
      <c r="D1061" s="12" t="s">
        <v>2109</v>
      </c>
      <c r="E1061" s="7">
        <v>13737073</v>
      </c>
      <c r="F1061" s="7">
        <v>0</v>
      </c>
      <c r="G1061" s="7">
        <v>0</v>
      </c>
      <c r="H1061" s="7">
        <v>0</v>
      </c>
      <c r="I1061" s="7">
        <v>0</v>
      </c>
      <c r="J1061" s="8">
        <v>0</v>
      </c>
      <c r="K1061" s="8">
        <v>0</v>
      </c>
      <c r="L1061" s="8">
        <v>0</v>
      </c>
    </row>
    <row r="1062" spans="1:12" ht="20.25">
      <c r="A1062" t="s">
        <v>61</v>
      </c>
      <c r="B1062" t="s">
        <v>2110</v>
      </c>
      <c r="C1062" s="12" t="s">
        <v>62</v>
      </c>
      <c r="D1062" s="12" t="s">
        <v>2111</v>
      </c>
      <c r="E1062" s="7">
        <v>1448549</v>
      </c>
      <c r="F1062" s="7">
        <v>0</v>
      </c>
      <c r="G1062" s="7">
        <v>0</v>
      </c>
      <c r="H1062" s="7">
        <v>0</v>
      </c>
      <c r="I1062" s="7">
        <v>0</v>
      </c>
      <c r="J1062" s="8">
        <v>0</v>
      </c>
      <c r="K1062" s="8">
        <v>0</v>
      </c>
      <c r="L1062" s="8">
        <v>0</v>
      </c>
    </row>
    <row r="1063" spans="1:12" ht="20.25">
      <c r="A1063" t="s">
        <v>61</v>
      </c>
      <c r="B1063" t="s">
        <v>2112</v>
      </c>
      <c r="C1063" s="12" t="s">
        <v>62</v>
      </c>
      <c r="D1063" s="12" t="s">
        <v>2113</v>
      </c>
      <c r="E1063" s="7">
        <v>5443514</v>
      </c>
      <c r="F1063" s="7">
        <v>0</v>
      </c>
      <c r="G1063" s="7">
        <v>0</v>
      </c>
      <c r="H1063" s="7">
        <v>0</v>
      </c>
      <c r="I1063" s="7">
        <v>0</v>
      </c>
      <c r="J1063" s="8">
        <v>0</v>
      </c>
      <c r="K1063" s="8">
        <v>0</v>
      </c>
      <c r="L1063" s="8">
        <v>0</v>
      </c>
    </row>
    <row r="1064" spans="1:12" ht="20.25">
      <c r="A1064" t="s">
        <v>61</v>
      </c>
      <c r="B1064" t="s">
        <v>2114</v>
      </c>
      <c r="C1064" s="12" t="s">
        <v>62</v>
      </c>
      <c r="D1064" s="12" t="s">
        <v>2115</v>
      </c>
      <c r="E1064" s="7">
        <v>2745549</v>
      </c>
      <c r="F1064" s="7">
        <v>0</v>
      </c>
      <c r="G1064" s="7">
        <v>0</v>
      </c>
      <c r="H1064" s="7">
        <v>0</v>
      </c>
      <c r="I1064" s="7">
        <v>0</v>
      </c>
      <c r="J1064" s="8">
        <v>0</v>
      </c>
      <c r="K1064" s="8">
        <v>0</v>
      </c>
      <c r="L1064" s="8">
        <v>0</v>
      </c>
    </row>
    <row r="1065" spans="1:12" ht="20.25">
      <c r="A1065" t="s">
        <v>61</v>
      </c>
      <c r="B1065" t="s">
        <v>2116</v>
      </c>
      <c r="C1065" s="12" t="s">
        <v>62</v>
      </c>
      <c r="D1065" s="12" t="s">
        <v>2117</v>
      </c>
      <c r="E1065" s="7">
        <v>28118740</v>
      </c>
      <c r="F1065" s="7">
        <v>0</v>
      </c>
      <c r="G1065" s="7">
        <v>0</v>
      </c>
      <c r="H1065" s="7">
        <v>0</v>
      </c>
      <c r="I1065" s="7">
        <v>0</v>
      </c>
      <c r="J1065" s="8">
        <v>0</v>
      </c>
      <c r="K1065" s="8">
        <v>0</v>
      </c>
      <c r="L1065" s="8">
        <v>0</v>
      </c>
    </row>
    <row r="1066" spans="1:12" ht="20.25">
      <c r="A1066" t="s">
        <v>61</v>
      </c>
      <c r="B1066" t="s">
        <v>2118</v>
      </c>
      <c r="C1066" s="12" t="s">
        <v>62</v>
      </c>
      <c r="D1066" s="12" t="s">
        <v>2119</v>
      </c>
      <c r="E1066" s="7">
        <v>6985785</v>
      </c>
      <c r="F1066" s="7">
        <v>0</v>
      </c>
      <c r="G1066" s="7">
        <v>0</v>
      </c>
      <c r="H1066" s="7">
        <v>0</v>
      </c>
      <c r="I1066" s="7">
        <v>0</v>
      </c>
      <c r="J1066" s="8">
        <v>0</v>
      </c>
      <c r="K1066" s="8">
        <v>0</v>
      </c>
      <c r="L1066" s="8">
        <v>0</v>
      </c>
    </row>
    <row r="1067" spans="1:12" ht="20.25">
      <c r="A1067" t="s">
        <v>61</v>
      </c>
      <c r="B1067" t="s">
        <v>2120</v>
      </c>
      <c r="C1067" s="12" t="s">
        <v>62</v>
      </c>
      <c r="D1067" s="12" t="s">
        <v>2121</v>
      </c>
      <c r="E1067" s="7">
        <v>5520094</v>
      </c>
      <c r="F1067" s="7">
        <v>0</v>
      </c>
      <c r="G1067" s="7">
        <v>0</v>
      </c>
      <c r="H1067" s="7">
        <v>0</v>
      </c>
      <c r="I1067" s="7">
        <v>0</v>
      </c>
      <c r="J1067" s="8">
        <v>0</v>
      </c>
      <c r="K1067" s="8">
        <v>0</v>
      </c>
      <c r="L1067" s="8">
        <v>0</v>
      </c>
    </row>
    <row r="1068" spans="1:12" ht="20.25">
      <c r="A1068" t="s">
        <v>61</v>
      </c>
      <c r="B1068" t="s">
        <v>2122</v>
      </c>
      <c r="C1068" s="12" t="s">
        <v>62</v>
      </c>
      <c r="D1068" s="12" t="s">
        <v>248</v>
      </c>
      <c r="E1068" s="7">
        <v>4020228</v>
      </c>
      <c r="F1068" s="7">
        <v>0</v>
      </c>
      <c r="G1068" s="7">
        <v>0</v>
      </c>
      <c r="H1068" s="7">
        <v>0</v>
      </c>
      <c r="I1068" s="7">
        <v>0</v>
      </c>
      <c r="J1068" s="8">
        <v>0</v>
      </c>
      <c r="K1068" s="8">
        <v>0</v>
      </c>
      <c r="L1068" s="8">
        <v>0</v>
      </c>
    </row>
    <row r="1069" spans="1:12" ht="20.25">
      <c r="A1069" t="s">
        <v>61</v>
      </c>
      <c r="B1069" t="s">
        <v>2123</v>
      </c>
      <c r="C1069" s="12" t="s">
        <v>62</v>
      </c>
      <c r="D1069" s="12" t="s">
        <v>2124</v>
      </c>
      <c r="E1069" s="7">
        <v>104461</v>
      </c>
      <c r="F1069" s="7">
        <v>0</v>
      </c>
      <c r="G1069" s="7">
        <v>0</v>
      </c>
      <c r="H1069" s="7">
        <v>0</v>
      </c>
      <c r="I1069" s="7">
        <v>0</v>
      </c>
      <c r="J1069" s="8">
        <v>0</v>
      </c>
      <c r="K1069" s="8">
        <v>0</v>
      </c>
      <c r="L1069" s="8">
        <v>0</v>
      </c>
    </row>
    <row r="1070" spans="1:12" ht="20.25">
      <c r="A1070" t="s">
        <v>61</v>
      </c>
      <c r="B1070" t="s">
        <v>2125</v>
      </c>
      <c r="C1070" s="12" t="s">
        <v>62</v>
      </c>
      <c r="D1070" s="12" t="s">
        <v>2126</v>
      </c>
      <c r="E1070" s="7">
        <v>5077900</v>
      </c>
      <c r="F1070" s="7">
        <v>0</v>
      </c>
      <c r="G1070" s="7">
        <v>0</v>
      </c>
      <c r="H1070" s="7">
        <v>0</v>
      </c>
      <c r="I1070" s="7">
        <v>0</v>
      </c>
      <c r="J1070" s="8">
        <v>0</v>
      </c>
      <c r="K1070" s="8">
        <v>0</v>
      </c>
      <c r="L1070" s="8">
        <v>0</v>
      </c>
    </row>
    <row r="1071" spans="1:12" ht="20.25">
      <c r="A1071" t="s">
        <v>61</v>
      </c>
      <c r="B1071" t="s">
        <v>2127</v>
      </c>
      <c r="C1071" s="12" t="s">
        <v>62</v>
      </c>
      <c r="D1071" s="12" t="s">
        <v>2128</v>
      </c>
      <c r="E1071" s="7">
        <v>6646107</v>
      </c>
      <c r="F1071" s="7">
        <v>0</v>
      </c>
      <c r="G1071" s="7">
        <v>0</v>
      </c>
      <c r="H1071" s="7">
        <v>0</v>
      </c>
      <c r="I1071" s="7">
        <v>0</v>
      </c>
      <c r="J1071" s="8">
        <v>0</v>
      </c>
      <c r="K1071" s="8">
        <v>0</v>
      </c>
      <c r="L1071" s="8">
        <v>0</v>
      </c>
    </row>
    <row r="1072" spans="1:12" ht="20.25">
      <c r="A1072" t="s">
        <v>61</v>
      </c>
      <c r="B1072" t="s">
        <v>2129</v>
      </c>
      <c r="C1072" s="12" t="s">
        <v>62</v>
      </c>
      <c r="D1072" s="12" t="s">
        <v>2130</v>
      </c>
      <c r="E1072" s="7">
        <v>3788371</v>
      </c>
      <c r="F1072" s="7">
        <v>0</v>
      </c>
      <c r="G1072" s="7">
        <v>0</v>
      </c>
      <c r="H1072" s="7">
        <v>0</v>
      </c>
      <c r="I1072" s="7">
        <v>0</v>
      </c>
      <c r="J1072" s="8">
        <v>0</v>
      </c>
      <c r="K1072" s="8">
        <v>0</v>
      </c>
      <c r="L1072" s="8">
        <v>0</v>
      </c>
    </row>
    <row r="1073" spans="1:12" ht="20.25">
      <c r="A1073" t="s">
        <v>61</v>
      </c>
      <c r="B1073" t="s">
        <v>2131</v>
      </c>
      <c r="C1073" s="12" t="s">
        <v>62</v>
      </c>
      <c r="D1073" s="12" t="s">
        <v>2132</v>
      </c>
      <c r="E1073" s="7">
        <v>11077700</v>
      </c>
      <c r="F1073" s="7">
        <v>0</v>
      </c>
      <c r="G1073" s="7">
        <v>0</v>
      </c>
      <c r="H1073" s="7">
        <v>0</v>
      </c>
      <c r="I1073" s="7">
        <v>0</v>
      </c>
      <c r="J1073" s="8">
        <v>0</v>
      </c>
      <c r="K1073" s="8">
        <v>0</v>
      </c>
      <c r="L1073" s="8">
        <v>0</v>
      </c>
    </row>
    <row r="1074" spans="1:12" ht="20.25">
      <c r="A1074" t="s">
        <v>61</v>
      </c>
      <c r="B1074" t="s">
        <v>2133</v>
      </c>
      <c r="C1074" s="12" t="s">
        <v>62</v>
      </c>
      <c r="D1074" s="12" t="s">
        <v>462</v>
      </c>
      <c r="E1074" s="7">
        <v>12849002</v>
      </c>
      <c r="F1074" s="7">
        <v>0</v>
      </c>
      <c r="G1074" s="7">
        <v>0</v>
      </c>
      <c r="H1074" s="7">
        <v>0</v>
      </c>
      <c r="I1074" s="7">
        <v>0</v>
      </c>
      <c r="J1074" s="8">
        <v>0</v>
      </c>
      <c r="K1074" s="8">
        <v>0</v>
      </c>
      <c r="L1074" s="8">
        <v>0</v>
      </c>
    </row>
    <row r="1075" spans="1:12" ht="20.25">
      <c r="A1075" t="s">
        <v>63</v>
      </c>
      <c r="B1075" t="s">
        <v>2134</v>
      </c>
      <c r="C1075" s="12" t="s">
        <v>64</v>
      </c>
      <c r="D1075" s="12" t="s">
        <v>2135</v>
      </c>
      <c r="E1075" s="7">
        <v>28124511</v>
      </c>
      <c r="F1075" s="7">
        <v>0</v>
      </c>
      <c r="G1075" s="7">
        <v>0</v>
      </c>
      <c r="H1075" s="7">
        <v>0</v>
      </c>
      <c r="I1075" s="7">
        <v>0</v>
      </c>
      <c r="J1075" s="8">
        <v>0</v>
      </c>
      <c r="K1075" s="8">
        <v>0</v>
      </c>
      <c r="L1075" s="8">
        <v>0</v>
      </c>
    </row>
    <row r="1076" spans="1:12" ht="20.25">
      <c r="A1076" t="s">
        <v>63</v>
      </c>
      <c r="B1076" t="s">
        <v>2136</v>
      </c>
      <c r="C1076" s="12" t="s">
        <v>64</v>
      </c>
      <c r="D1076" s="12" t="s">
        <v>2137</v>
      </c>
      <c r="E1076" s="7">
        <v>3170072</v>
      </c>
      <c r="F1076" s="7">
        <v>0</v>
      </c>
      <c r="G1076" s="7">
        <v>0</v>
      </c>
      <c r="H1076" s="7">
        <v>0</v>
      </c>
      <c r="I1076" s="7">
        <v>0</v>
      </c>
      <c r="J1076" s="8">
        <v>0</v>
      </c>
      <c r="K1076" s="8">
        <v>0</v>
      </c>
      <c r="L1076" s="8">
        <v>0</v>
      </c>
    </row>
    <row r="1077" spans="1:12" ht="20.25">
      <c r="A1077" t="s">
        <v>63</v>
      </c>
      <c r="B1077" t="s">
        <v>2138</v>
      </c>
      <c r="C1077" s="12" t="s">
        <v>64</v>
      </c>
      <c r="D1077" s="12" t="s">
        <v>2139</v>
      </c>
      <c r="E1077" s="7">
        <v>41541031</v>
      </c>
      <c r="F1077" s="7">
        <v>0</v>
      </c>
      <c r="G1077" s="7">
        <v>0</v>
      </c>
      <c r="H1077" s="7">
        <v>0</v>
      </c>
      <c r="I1077" s="7">
        <v>0</v>
      </c>
      <c r="J1077" s="8">
        <v>0</v>
      </c>
      <c r="K1077" s="8">
        <v>0</v>
      </c>
      <c r="L1077" s="8">
        <v>0</v>
      </c>
    </row>
    <row r="1078" spans="1:12" ht="20.25">
      <c r="A1078" t="s">
        <v>63</v>
      </c>
      <c r="B1078" t="s">
        <v>2140</v>
      </c>
      <c r="C1078" s="12" t="s">
        <v>64</v>
      </c>
      <c r="D1078" s="12" t="s">
        <v>2141</v>
      </c>
      <c r="E1078" s="7">
        <v>92048204</v>
      </c>
      <c r="F1078" s="7">
        <v>0</v>
      </c>
      <c r="G1078" s="7">
        <v>0</v>
      </c>
      <c r="H1078" s="7">
        <v>0</v>
      </c>
      <c r="I1078" s="7">
        <v>0</v>
      </c>
      <c r="J1078" s="8">
        <v>0</v>
      </c>
      <c r="K1078" s="8">
        <v>0</v>
      </c>
      <c r="L1078" s="8">
        <v>0</v>
      </c>
    </row>
    <row r="1079" spans="1:12" ht="20.25">
      <c r="A1079" t="s">
        <v>63</v>
      </c>
      <c r="B1079" t="s">
        <v>2142</v>
      </c>
      <c r="C1079" s="12" t="s">
        <v>64</v>
      </c>
      <c r="D1079" s="12" t="s">
        <v>2143</v>
      </c>
      <c r="E1079" s="7">
        <v>28533791</v>
      </c>
      <c r="F1079" s="7">
        <v>0</v>
      </c>
      <c r="G1079" s="7">
        <v>0</v>
      </c>
      <c r="H1079" s="7">
        <v>0</v>
      </c>
      <c r="I1079" s="7">
        <v>0</v>
      </c>
      <c r="J1079" s="8">
        <v>0</v>
      </c>
      <c r="K1079" s="8">
        <v>0</v>
      </c>
      <c r="L1079" s="8">
        <v>0</v>
      </c>
    </row>
    <row r="1080" spans="1:12" ht="20.25">
      <c r="A1080" t="s">
        <v>63</v>
      </c>
      <c r="B1080" t="s">
        <v>2144</v>
      </c>
      <c r="C1080" s="12" t="s">
        <v>64</v>
      </c>
      <c r="D1080" s="12" t="s">
        <v>2145</v>
      </c>
      <c r="E1080" s="7">
        <v>54762829</v>
      </c>
      <c r="F1080" s="7">
        <v>0</v>
      </c>
      <c r="G1080" s="7">
        <v>0</v>
      </c>
      <c r="H1080" s="7">
        <v>0</v>
      </c>
      <c r="I1080" s="7">
        <v>0</v>
      </c>
      <c r="J1080" s="8">
        <v>0</v>
      </c>
      <c r="K1080" s="8">
        <v>0</v>
      </c>
      <c r="L1080" s="8">
        <v>0</v>
      </c>
    </row>
    <row r="1081" spans="1:12" ht="20.25">
      <c r="A1081" t="s">
        <v>63</v>
      </c>
      <c r="B1081" t="s">
        <v>2146</v>
      </c>
      <c r="C1081" s="12" t="s">
        <v>64</v>
      </c>
      <c r="D1081" s="12" t="s">
        <v>2147</v>
      </c>
      <c r="E1081" s="7">
        <v>57583799</v>
      </c>
      <c r="F1081" s="7">
        <v>0</v>
      </c>
      <c r="G1081" s="7">
        <v>0</v>
      </c>
      <c r="H1081" s="7">
        <v>0</v>
      </c>
      <c r="I1081" s="7">
        <v>0</v>
      </c>
      <c r="J1081" s="8">
        <v>0</v>
      </c>
      <c r="K1081" s="8">
        <v>0</v>
      </c>
      <c r="L1081" s="8">
        <v>0</v>
      </c>
    </row>
    <row r="1082" spans="1:12" ht="20.25">
      <c r="A1082" t="s">
        <v>63</v>
      </c>
      <c r="B1082" t="s">
        <v>2148</v>
      </c>
      <c r="C1082" s="12" t="s">
        <v>64</v>
      </c>
      <c r="D1082" s="12" t="s">
        <v>2149</v>
      </c>
      <c r="E1082" s="7">
        <v>11876925</v>
      </c>
      <c r="F1082" s="7">
        <v>0</v>
      </c>
      <c r="G1082" s="7">
        <v>0</v>
      </c>
      <c r="H1082" s="7">
        <v>0</v>
      </c>
      <c r="I1082" s="7">
        <v>0</v>
      </c>
      <c r="J1082" s="8">
        <v>0</v>
      </c>
      <c r="K1082" s="8">
        <v>0</v>
      </c>
      <c r="L1082" s="8">
        <v>0</v>
      </c>
    </row>
    <row r="1083" spans="1:12" ht="20.25">
      <c r="A1083" t="s">
        <v>63</v>
      </c>
      <c r="B1083" t="s">
        <v>2150</v>
      </c>
      <c r="C1083" s="12" t="s">
        <v>64</v>
      </c>
      <c r="D1083" s="12" t="s">
        <v>257</v>
      </c>
      <c r="E1083" s="7">
        <v>3875054</v>
      </c>
      <c r="F1083" s="7">
        <v>0</v>
      </c>
      <c r="G1083" s="7">
        <v>0</v>
      </c>
      <c r="H1083" s="7">
        <v>0</v>
      </c>
      <c r="I1083" s="7">
        <v>0</v>
      </c>
      <c r="J1083" s="8">
        <v>0</v>
      </c>
      <c r="K1083" s="8">
        <v>0</v>
      </c>
      <c r="L1083" s="8">
        <v>0</v>
      </c>
    </row>
    <row r="1084" spans="1:12" ht="20.25">
      <c r="A1084" t="s">
        <v>63</v>
      </c>
      <c r="B1084" t="s">
        <v>2151</v>
      </c>
      <c r="C1084" s="12" t="s">
        <v>64</v>
      </c>
      <c r="D1084" s="12" t="s">
        <v>1842</v>
      </c>
      <c r="E1084" s="7">
        <v>29205263</v>
      </c>
      <c r="F1084" s="7">
        <v>0</v>
      </c>
      <c r="G1084" s="7">
        <v>0</v>
      </c>
      <c r="H1084" s="7">
        <v>0</v>
      </c>
      <c r="I1084" s="7">
        <v>0</v>
      </c>
      <c r="J1084" s="8">
        <v>0</v>
      </c>
      <c r="K1084" s="8">
        <v>0</v>
      </c>
      <c r="L1084" s="8">
        <v>0</v>
      </c>
    </row>
    <row r="1085" spans="1:12" ht="20.25">
      <c r="A1085" t="s">
        <v>63</v>
      </c>
      <c r="B1085" t="s">
        <v>2152</v>
      </c>
      <c r="C1085" s="12" t="s">
        <v>64</v>
      </c>
      <c r="D1085" s="12" t="s">
        <v>1648</v>
      </c>
      <c r="E1085" s="7">
        <v>6846856</v>
      </c>
      <c r="F1085" s="7">
        <v>0</v>
      </c>
      <c r="G1085" s="7">
        <v>0</v>
      </c>
      <c r="H1085" s="7">
        <v>0</v>
      </c>
      <c r="I1085" s="7">
        <v>0</v>
      </c>
      <c r="J1085" s="8">
        <v>0</v>
      </c>
      <c r="K1085" s="8">
        <v>0</v>
      </c>
      <c r="L1085" s="8">
        <v>0</v>
      </c>
    </row>
    <row r="1086" spans="1:12" ht="20.25">
      <c r="A1086" t="s">
        <v>63</v>
      </c>
      <c r="B1086" t="s">
        <v>2153</v>
      </c>
      <c r="C1086" s="12" t="s">
        <v>64</v>
      </c>
      <c r="D1086" s="12" t="s">
        <v>2154</v>
      </c>
      <c r="E1086" s="7">
        <v>54863631</v>
      </c>
      <c r="F1086" s="7">
        <v>0</v>
      </c>
      <c r="G1086" s="7">
        <v>0</v>
      </c>
      <c r="H1086" s="7">
        <v>0</v>
      </c>
      <c r="I1086" s="7">
        <v>0</v>
      </c>
      <c r="J1086" s="8">
        <v>0</v>
      </c>
      <c r="K1086" s="8">
        <v>0</v>
      </c>
      <c r="L1086" s="8">
        <v>0</v>
      </c>
    </row>
    <row r="1087" spans="1:12" ht="20.25">
      <c r="A1087" t="s">
        <v>63</v>
      </c>
      <c r="B1087" t="s">
        <v>2155</v>
      </c>
      <c r="C1087" s="12" t="s">
        <v>64</v>
      </c>
      <c r="D1087" s="12" t="s">
        <v>2156</v>
      </c>
      <c r="E1087" s="7">
        <v>49785792</v>
      </c>
      <c r="F1087" s="7">
        <v>0</v>
      </c>
      <c r="G1087" s="7">
        <v>0</v>
      </c>
      <c r="H1087" s="7">
        <v>0</v>
      </c>
      <c r="I1087" s="7">
        <v>0</v>
      </c>
      <c r="J1087" s="8">
        <v>0</v>
      </c>
      <c r="K1087" s="8">
        <v>0</v>
      </c>
      <c r="L1087" s="8">
        <v>0</v>
      </c>
    </row>
    <row r="1088" spans="1:12" ht="20.25">
      <c r="A1088" t="s">
        <v>65</v>
      </c>
      <c r="B1088" t="s">
        <v>2157</v>
      </c>
      <c r="C1088" s="12" t="s">
        <v>66</v>
      </c>
      <c r="D1088" s="12" t="s">
        <v>66</v>
      </c>
      <c r="E1088" s="7">
        <v>108966334</v>
      </c>
      <c r="F1088" s="7">
        <v>0</v>
      </c>
      <c r="G1088" s="7">
        <v>0</v>
      </c>
      <c r="H1088" s="7">
        <v>0</v>
      </c>
      <c r="I1088" s="7">
        <v>0</v>
      </c>
      <c r="J1088" s="8">
        <v>0</v>
      </c>
      <c r="K1088" s="8">
        <v>0</v>
      </c>
      <c r="L1088" s="8">
        <v>0</v>
      </c>
    </row>
    <row r="1089" spans="1:12" ht="20.25">
      <c r="A1089" t="s">
        <v>65</v>
      </c>
      <c r="B1089" t="s">
        <v>2158</v>
      </c>
      <c r="C1089" s="12" t="s">
        <v>66</v>
      </c>
      <c r="D1089" s="12" t="s">
        <v>1552</v>
      </c>
      <c r="E1089" s="7">
        <v>11475474</v>
      </c>
      <c r="F1089" s="7">
        <v>0</v>
      </c>
      <c r="G1089" s="7">
        <v>0</v>
      </c>
      <c r="H1089" s="7">
        <v>0</v>
      </c>
      <c r="I1089" s="7">
        <v>0</v>
      </c>
      <c r="J1089" s="8">
        <v>0</v>
      </c>
      <c r="K1089" s="8">
        <v>0</v>
      </c>
      <c r="L1089" s="8">
        <v>0</v>
      </c>
    </row>
    <row r="1090" spans="1:12" ht="20.25">
      <c r="A1090" t="s">
        <v>67</v>
      </c>
      <c r="B1090" t="s">
        <v>2159</v>
      </c>
      <c r="C1090" s="12" t="s">
        <v>68</v>
      </c>
      <c r="D1090" s="12" t="s">
        <v>2160</v>
      </c>
      <c r="E1090" s="7">
        <v>47839670</v>
      </c>
      <c r="F1090" s="7">
        <v>0</v>
      </c>
      <c r="G1090" s="7">
        <v>0</v>
      </c>
      <c r="H1090" s="7">
        <v>0</v>
      </c>
      <c r="I1090" s="7">
        <v>0</v>
      </c>
      <c r="J1090" s="8">
        <v>0</v>
      </c>
      <c r="K1090" s="8">
        <v>0</v>
      </c>
      <c r="L1090" s="8">
        <v>0</v>
      </c>
    </row>
    <row r="1091" spans="1:12" ht="20.25">
      <c r="A1091" t="s">
        <v>67</v>
      </c>
      <c r="B1091" t="s">
        <v>2161</v>
      </c>
      <c r="C1091" s="12" t="s">
        <v>68</v>
      </c>
      <c r="D1091" s="12" t="s">
        <v>2162</v>
      </c>
      <c r="E1091" s="7">
        <v>0</v>
      </c>
      <c r="F1091" s="7">
        <v>0</v>
      </c>
      <c r="G1091" s="7">
        <v>0</v>
      </c>
      <c r="H1091" s="7">
        <v>0</v>
      </c>
      <c r="I1091" s="7">
        <v>0</v>
      </c>
      <c r="J1091" s="8">
        <v>0</v>
      </c>
      <c r="K1091" s="8">
        <v>0</v>
      </c>
      <c r="L1091" s="8">
        <v>0</v>
      </c>
    </row>
    <row r="1092" spans="1:12" ht="20.25">
      <c r="A1092" t="s">
        <v>67</v>
      </c>
      <c r="B1092" t="s">
        <v>2163</v>
      </c>
      <c r="C1092" s="12" t="s">
        <v>68</v>
      </c>
      <c r="D1092" s="12" t="s">
        <v>2164</v>
      </c>
      <c r="E1092" s="7">
        <v>0</v>
      </c>
      <c r="F1092" s="7">
        <v>0</v>
      </c>
      <c r="G1092" s="7">
        <v>0</v>
      </c>
      <c r="H1092" s="7">
        <v>0</v>
      </c>
      <c r="I1092" s="7">
        <v>0</v>
      </c>
      <c r="J1092" s="8">
        <v>0</v>
      </c>
      <c r="K1092" s="8">
        <v>0</v>
      </c>
      <c r="L1092" s="8">
        <v>0</v>
      </c>
    </row>
    <row r="1093" spans="1:12" ht="20.25">
      <c r="A1093" t="s">
        <v>67</v>
      </c>
      <c r="B1093" t="s">
        <v>2165</v>
      </c>
      <c r="C1093" s="12" t="s">
        <v>68</v>
      </c>
      <c r="D1093" s="12" t="s">
        <v>2166</v>
      </c>
      <c r="E1093" s="7">
        <v>0</v>
      </c>
      <c r="F1093" s="7">
        <v>0</v>
      </c>
      <c r="G1093" s="7">
        <v>0</v>
      </c>
      <c r="H1093" s="7">
        <v>0</v>
      </c>
      <c r="I1093" s="7">
        <v>0</v>
      </c>
      <c r="J1093" s="8">
        <v>0</v>
      </c>
      <c r="K1093" s="8">
        <v>0</v>
      </c>
      <c r="L1093" s="8">
        <v>0</v>
      </c>
    </row>
    <row r="1094" spans="1:12" ht="20.25">
      <c r="A1094" t="s">
        <v>67</v>
      </c>
      <c r="B1094" t="s">
        <v>2167</v>
      </c>
      <c r="C1094" s="12" t="s">
        <v>68</v>
      </c>
      <c r="D1094" s="12" t="s">
        <v>2168</v>
      </c>
      <c r="E1094" s="7">
        <v>0</v>
      </c>
      <c r="F1094" s="7">
        <v>0</v>
      </c>
      <c r="G1094" s="7">
        <v>0</v>
      </c>
      <c r="H1094" s="7">
        <v>0</v>
      </c>
      <c r="I1094" s="7">
        <v>0</v>
      </c>
      <c r="J1094" s="8">
        <v>0</v>
      </c>
      <c r="K1094" s="8">
        <v>0</v>
      </c>
      <c r="L1094" s="8">
        <v>0</v>
      </c>
    </row>
    <row r="1095" spans="1:12" ht="20.25">
      <c r="A1095" t="s">
        <v>67</v>
      </c>
      <c r="B1095" t="s">
        <v>2169</v>
      </c>
      <c r="C1095" s="12" t="s">
        <v>68</v>
      </c>
      <c r="D1095" s="12" t="s">
        <v>2170</v>
      </c>
      <c r="E1095" s="7">
        <v>2745685</v>
      </c>
      <c r="F1095" s="7">
        <v>0</v>
      </c>
      <c r="G1095" s="7">
        <v>0</v>
      </c>
      <c r="H1095" s="7">
        <v>0</v>
      </c>
      <c r="I1095" s="7">
        <v>0</v>
      </c>
      <c r="J1095" s="8">
        <v>0</v>
      </c>
      <c r="K1095" s="8">
        <v>0</v>
      </c>
      <c r="L1095" s="8">
        <v>0</v>
      </c>
    </row>
    <row r="1096" spans="1:12" ht="20.25">
      <c r="A1096" t="s">
        <v>67</v>
      </c>
      <c r="B1096" t="s">
        <v>2171</v>
      </c>
      <c r="C1096" s="12" t="s">
        <v>68</v>
      </c>
      <c r="D1096" s="12" t="s">
        <v>2172</v>
      </c>
      <c r="E1096" s="7">
        <v>0</v>
      </c>
      <c r="F1096" s="7">
        <v>0</v>
      </c>
      <c r="G1096" s="7">
        <v>0</v>
      </c>
      <c r="H1096" s="7">
        <v>0</v>
      </c>
      <c r="I1096" s="7">
        <v>0</v>
      </c>
      <c r="J1096" s="8">
        <v>0</v>
      </c>
      <c r="K1096" s="8">
        <v>0</v>
      </c>
      <c r="L1096" s="8">
        <v>0</v>
      </c>
    </row>
    <row r="1097" spans="1:12" ht="20.25">
      <c r="A1097" t="s">
        <v>67</v>
      </c>
      <c r="B1097" t="s">
        <v>2173</v>
      </c>
      <c r="C1097" s="12" t="s">
        <v>68</v>
      </c>
      <c r="D1097" s="12" t="s">
        <v>2174</v>
      </c>
      <c r="E1097" s="7">
        <v>0</v>
      </c>
      <c r="F1097" s="7">
        <v>0</v>
      </c>
      <c r="G1097" s="7">
        <v>0</v>
      </c>
      <c r="H1097" s="7">
        <v>0</v>
      </c>
      <c r="I1097" s="7">
        <v>0</v>
      </c>
      <c r="J1097" s="8">
        <v>0</v>
      </c>
      <c r="K1097" s="8">
        <v>0</v>
      </c>
      <c r="L1097" s="8">
        <v>0</v>
      </c>
    </row>
    <row r="1098" spans="1:12" ht="20.25">
      <c r="A1098" t="s">
        <v>69</v>
      </c>
      <c r="B1098" t="s">
        <v>2175</v>
      </c>
      <c r="C1098" s="12" t="s">
        <v>70</v>
      </c>
      <c r="D1098" s="12" t="s">
        <v>2176</v>
      </c>
      <c r="E1098" s="7">
        <v>25855579</v>
      </c>
      <c r="F1098" s="7">
        <v>0</v>
      </c>
      <c r="G1098" s="7">
        <v>0</v>
      </c>
      <c r="H1098" s="7">
        <v>0</v>
      </c>
      <c r="I1098" s="7">
        <v>0</v>
      </c>
      <c r="J1098" s="8">
        <v>0</v>
      </c>
      <c r="K1098" s="8">
        <v>0</v>
      </c>
      <c r="L1098" s="8">
        <v>0</v>
      </c>
    </row>
    <row r="1099" spans="1:12" ht="20.25">
      <c r="A1099" t="s">
        <v>69</v>
      </c>
      <c r="B1099" t="s">
        <v>2177</v>
      </c>
      <c r="C1099" s="12" t="s">
        <v>70</v>
      </c>
      <c r="D1099" s="12" t="s">
        <v>2178</v>
      </c>
      <c r="E1099" s="7">
        <v>0</v>
      </c>
      <c r="F1099" s="7">
        <v>0</v>
      </c>
      <c r="G1099" s="7">
        <v>0</v>
      </c>
      <c r="H1099" s="7">
        <v>0</v>
      </c>
      <c r="I1099" s="7">
        <v>0</v>
      </c>
      <c r="J1099" s="8">
        <v>0</v>
      </c>
      <c r="K1099" s="8">
        <v>0</v>
      </c>
      <c r="L1099" s="8">
        <v>0</v>
      </c>
    </row>
    <row r="1100" spans="1:12" ht="20.25">
      <c r="A1100" t="s">
        <v>69</v>
      </c>
      <c r="B1100" t="s">
        <v>2179</v>
      </c>
      <c r="C1100" s="12" t="s">
        <v>70</v>
      </c>
      <c r="D1100" s="12" t="s">
        <v>2180</v>
      </c>
      <c r="E1100" s="7">
        <v>0</v>
      </c>
      <c r="F1100" s="7">
        <v>0</v>
      </c>
      <c r="G1100" s="7">
        <v>0</v>
      </c>
      <c r="H1100" s="7">
        <v>0</v>
      </c>
      <c r="I1100" s="7">
        <v>0</v>
      </c>
      <c r="J1100" s="8">
        <v>0</v>
      </c>
      <c r="K1100" s="8">
        <v>0</v>
      </c>
      <c r="L1100" s="8">
        <v>0</v>
      </c>
    </row>
    <row r="1101" spans="1:12" ht="20.25">
      <c r="A1101" t="s">
        <v>69</v>
      </c>
      <c r="B1101" t="s">
        <v>2181</v>
      </c>
      <c r="C1101" s="12" t="s">
        <v>70</v>
      </c>
      <c r="D1101" s="12" t="s">
        <v>2182</v>
      </c>
      <c r="E1101" s="7">
        <v>0</v>
      </c>
      <c r="F1101" s="7">
        <v>0</v>
      </c>
      <c r="G1101" s="7">
        <v>0</v>
      </c>
      <c r="H1101" s="7">
        <v>0</v>
      </c>
      <c r="I1101" s="7">
        <v>0</v>
      </c>
      <c r="J1101" s="8">
        <v>0</v>
      </c>
      <c r="K1101" s="8">
        <v>0</v>
      </c>
      <c r="L1101" s="8">
        <v>0</v>
      </c>
    </row>
    <row r="1102" spans="1:12" ht="20.25">
      <c r="A1102" t="s">
        <v>69</v>
      </c>
      <c r="B1102" t="s">
        <v>2183</v>
      </c>
      <c r="C1102" s="12" t="s">
        <v>70</v>
      </c>
      <c r="D1102" s="12" t="s">
        <v>2184</v>
      </c>
      <c r="E1102" s="7">
        <v>0</v>
      </c>
      <c r="F1102" s="7">
        <v>0</v>
      </c>
      <c r="G1102" s="7">
        <v>0</v>
      </c>
      <c r="H1102" s="7">
        <v>0</v>
      </c>
      <c r="I1102" s="7">
        <v>0</v>
      </c>
      <c r="J1102" s="8">
        <v>0</v>
      </c>
      <c r="K1102" s="8">
        <v>0</v>
      </c>
      <c r="L1102" s="8">
        <v>0</v>
      </c>
    </row>
    <row r="1103" spans="1:12" ht="20.25">
      <c r="A1103" t="s">
        <v>69</v>
      </c>
      <c r="B1103" t="s">
        <v>2185</v>
      </c>
      <c r="C1103" s="12" t="s">
        <v>70</v>
      </c>
      <c r="D1103" s="12" t="s">
        <v>2186</v>
      </c>
      <c r="E1103" s="7">
        <v>0</v>
      </c>
      <c r="F1103" s="7">
        <v>0</v>
      </c>
      <c r="G1103" s="7">
        <v>0</v>
      </c>
      <c r="H1103" s="7">
        <v>0</v>
      </c>
      <c r="I1103" s="7">
        <v>0</v>
      </c>
      <c r="J1103" s="8">
        <v>0</v>
      </c>
      <c r="K1103" s="8">
        <v>0</v>
      </c>
      <c r="L1103" s="8">
        <v>0</v>
      </c>
    </row>
    <row r="1104" spans="1:12" ht="20.25">
      <c r="A1104" t="s">
        <v>69</v>
      </c>
      <c r="B1104" t="s">
        <v>2187</v>
      </c>
      <c r="C1104" s="12" t="s">
        <v>70</v>
      </c>
      <c r="D1104" s="12" t="s">
        <v>2188</v>
      </c>
      <c r="E1104" s="7">
        <v>0</v>
      </c>
      <c r="F1104" s="7">
        <v>0</v>
      </c>
      <c r="G1104" s="7">
        <v>0</v>
      </c>
      <c r="H1104" s="7">
        <v>0</v>
      </c>
      <c r="I1104" s="7">
        <v>0</v>
      </c>
      <c r="J1104" s="8">
        <v>0</v>
      </c>
      <c r="K1104" s="8">
        <v>0</v>
      </c>
      <c r="L1104" s="8">
        <v>0</v>
      </c>
    </row>
    <row r="1105" spans="1:12" ht="20.25">
      <c r="A1105" t="s">
        <v>69</v>
      </c>
      <c r="B1105" t="s">
        <v>2189</v>
      </c>
      <c r="C1105" s="12" t="s">
        <v>70</v>
      </c>
      <c r="D1105" s="12" t="s">
        <v>2190</v>
      </c>
      <c r="E1105" s="7">
        <v>0</v>
      </c>
      <c r="F1105" s="7">
        <v>0</v>
      </c>
      <c r="G1105" s="7">
        <v>0</v>
      </c>
      <c r="H1105" s="7">
        <v>0</v>
      </c>
      <c r="I1105" s="7">
        <v>0</v>
      </c>
      <c r="J1105" s="8">
        <v>0</v>
      </c>
      <c r="K1105" s="8">
        <v>0</v>
      </c>
      <c r="L1105" s="8">
        <v>0</v>
      </c>
    </row>
    <row r="1106" spans="1:12" ht="20.25">
      <c r="A1106" t="s">
        <v>71</v>
      </c>
      <c r="B1106" t="s">
        <v>2191</v>
      </c>
      <c r="C1106" s="12" t="s">
        <v>72</v>
      </c>
      <c r="D1106" s="12" t="s">
        <v>2192</v>
      </c>
      <c r="E1106" s="7">
        <v>84673022</v>
      </c>
      <c r="F1106" s="7">
        <v>0</v>
      </c>
      <c r="G1106" s="7">
        <v>0</v>
      </c>
      <c r="H1106" s="7">
        <v>0</v>
      </c>
      <c r="I1106" s="7">
        <v>0</v>
      </c>
      <c r="J1106" s="8">
        <v>0</v>
      </c>
      <c r="K1106" s="8">
        <v>0</v>
      </c>
      <c r="L1106" s="8">
        <v>0</v>
      </c>
    </row>
    <row r="1107" spans="1:12" ht="20.25">
      <c r="A1107" t="s">
        <v>71</v>
      </c>
      <c r="B1107" t="s">
        <v>2193</v>
      </c>
      <c r="C1107" s="12" t="s">
        <v>72</v>
      </c>
      <c r="D1107" s="12" t="s">
        <v>391</v>
      </c>
      <c r="E1107" s="7">
        <v>27666689</v>
      </c>
      <c r="F1107" s="7">
        <v>0</v>
      </c>
      <c r="G1107" s="7">
        <v>0</v>
      </c>
      <c r="H1107" s="7">
        <v>0</v>
      </c>
      <c r="I1107" s="7">
        <v>0</v>
      </c>
      <c r="J1107" s="8">
        <v>0</v>
      </c>
      <c r="K1107" s="8">
        <v>0</v>
      </c>
      <c r="L1107" s="8">
        <v>0</v>
      </c>
    </row>
    <row r="1108" spans="1:12" ht="20.25">
      <c r="A1108" t="s">
        <v>71</v>
      </c>
      <c r="B1108" t="s">
        <v>2194</v>
      </c>
      <c r="C1108" s="12" t="s">
        <v>72</v>
      </c>
      <c r="D1108" s="12" t="s">
        <v>2195</v>
      </c>
      <c r="E1108" s="7">
        <v>26015815</v>
      </c>
      <c r="F1108" s="7">
        <v>0</v>
      </c>
      <c r="G1108" s="7">
        <v>0</v>
      </c>
      <c r="H1108" s="7">
        <v>0</v>
      </c>
      <c r="I1108" s="7">
        <v>0</v>
      </c>
      <c r="J1108" s="8">
        <v>0</v>
      </c>
      <c r="K1108" s="8">
        <v>0</v>
      </c>
      <c r="L1108" s="8">
        <v>0</v>
      </c>
    </row>
    <row r="1109" spans="1:12" ht="20.25">
      <c r="A1109" t="s">
        <v>71</v>
      </c>
      <c r="B1109" t="s">
        <v>2196</v>
      </c>
      <c r="C1109" s="12" t="s">
        <v>72</v>
      </c>
      <c r="D1109" s="12" t="s">
        <v>568</v>
      </c>
      <c r="E1109" s="7">
        <v>30718712</v>
      </c>
      <c r="F1109" s="7">
        <v>0</v>
      </c>
      <c r="G1109" s="7">
        <v>0</v>
      </c>
      <c r="H1109" s="7">
        <v>0</v>
      </c>
      <c r="I1109" s="7">
        <v>0</v>
      </c>
      <c r="J1109" s="8">
        <v>0</v>
      </c>
      <c r="K1109" s="8">
        <v>0</v>
      </c>
      <c r="L1109" s="8">
        <v>0</v>
      </c>
    </row>
    <row r="1110" spans="1:12" ht="20.25">
      <c r="A1110" t="s">
        <v>73</v>
      </c>
      <c r="B1110" t="s">
        <v>2197</v>
      </c>
      <c r="C1110" s="12" t="s">
        <v>74</v>
      </c>
      <c r="D1110" s="12" t="s">
        <v>2198</v>
      </c>
      <c r="E1110" s="7">
        <v>8058151</v>
      </c>
      <c r="F1110" s="7">
        <v>0</v>
      </c>
      <c r="G1110" s="7">
        <v>0</v>
      </c>
      <c r="H1110" s="7">
        <v>0</v>
      </c>
      <c r="I1110" s="7">
        <v>0</v>
      </c>
      <c r="J1110" s="8">
        <v>0</v>
      </c>
      <c r="K1110" s="8">
        <v>0</v>
      </c>
      <c r="L1110" s="8">
        <v>0</v>
      </c>
    </row>
    <row r="1111" spans="1:12" ht="20.25">
      <c r="A1111" t="s">
        <v>73</v>
      </c>
      <c r="B1111" t="s">
        <v>2199</v>
      </c>
      <c r="C1111" s="12" t="s">
        <v>74</v>
      </c>
      <c r="D1111" s="12" t="s">
        <v>2200</v>
      </c>
      <c r="E1111" s="7">
        <v>687284</v>
      </c>
      <c r="F1111" s="7">
        <v>0</v>
      </c>
      <c r="G1111" s="7">
        <v>0</v>
      </c>
      <c r="H1111" s="7">
        <v>0</v>
      </c>
      <c r="I1111" s="7">
        <v>0</v>
      </c>
      <c r="J1111" s="8">
        <v>0</v>
      </c>
      <c r="K1111" s="8">
        <v>0</v>
      </c>
      <c r="L1111" s="8">
        <v>0</v>
      </c>
    </row>
    <row r="1112" spans="1:12" ht="20.25">
      <c r="A1112" t="s">
        <v>73</v>
      </c>
      <c r="B1112" t="s">
        <v>2201</v>
      </c>
      <c r="C1112" s="12" t="s">
        <v>74</v>
      </c>
      <c r="D1112" s="12" t="s">
        <v>2202</v>
      </c>
      <c r="E1112" s="7">
        <v>0</v>
      </c>
      <c r="F1112" s="7">
        <v>0</v>
      </c>
      <c r="G1112" s="7">
        <v>0</v>
      </c>
      <c r="H1112" s="7">
        <v>0</v>
      </c>
      <c r="I1112" s="7">
        <v>0</v>
      </c>
      <c r="J1112" s="8">
        <v>0</v>
      </c>
      <c r="K1112" s="8">
        <v>0</v>
      </c>
      <c r="L1112" s="8">
        <v>0</v>
      </c>
    </row>
    <row r="1113" spans="1:12" ht="20.25">
      <c r="A1113" t="s">
        <v>73</v>
      </c>
      <c r="B1113" t="s">
        <v>2203</v>
      </c>
      <c r="C1113" s="12" t="s">
        <v>74</v>
      </c>
      <c r="D1113" s="12" t="s">
        <v>2204</v>
      </c>
      <c r="E1113" s="7">
        <v>707441</v>
      </c>
      <c r="F1113" s="7">
        <v>0</v>
      </c>
      <c r="G1113" s="7">
        <v>0</v>
      </c>
      <c r="H1113" s="7">
        <v>0</v>
      </c>
      <c r="I1113" s="7">
        <v>0</v>
      </c>
      <c r="J1113" s="8">
        <v>0</v>
      </c>
      <c r="K1113" s="8">
        <v>0</v>
      </c>
      <c r="L1113" s="8">
        <v>0</v>
      </c>
    </row>
    <row r="1114" spans="1:12" ht="20.25">
      <c r="A1114" t="s">
        <v>73</v>
      </c>
      <c r="B1114" t="s">
        <v>2205</v>
      </c>
      <c r="C1114" s="12" t="s">
        <v>74</v>
      </c>
      <c r="D1114" s="12" t="s">
        <v>2206</v>
      </c>
      <c r="E1114" s="7">
        <v>0</v>
      </c>
      <c r="F1114" s="7">
        <v>0</v>
      </c>
      <c r="G1114" s="7">
        <v>0</v>
      </c>
      <c r="H1114" s="7">
        <v>0</v>
      </c>
      <c r="I1114" s="7">
        <v>0</v>
      </c>
      <c r="J1114" s="8">
        <v>0</v>
      </c>
      <c r="K1114" s="8">
        <v>0</v>
      </c>
      <c r="L1114" s="8">
        <v>0</v>
      </c>
    </row>
    <row r="1115" spans="1:12" ht="20.25">
      <c r="A1115" t="s">
        <v>73</v>
      </c>
      <c r="B1115" t="s">
        <v>2207</v>
      </c>
      <c r="C1115" s="12" t="s">
        <v>74</v>
      </c>
      <c r="D1115" s="12" t="s">
        <v>2208</v>
      </c>
      <c r="E1115" s="7">
        <v>0</v>
      </c>
      <c r="F1115" s="7">
        <v>0</v>
      </c>
      <c r="G1115" s="7">
        <v>0</v>
      </c>
      <c r="H1115" s="7">
        <v>0</v>
      </c>
      <c r="I1115" s="7">
        <v>0</v>
      </c>
      <c r="J1115" s="8">
        <v>0</v>
      </c>
      <c r="K1115" s="8">
        <v>0</v>
      </c>
      <c r="L1115" s="8">
        <v>0</v>
      </c>
    </row>
    <row r="1116" spans="1:12" ht="20.25">
      <c r="A1116" t="s">
        <v>67</v>
      </c>
      <c r="B1116" s="17">
        <v>91999</v>
      </c>
      <c r="C1116" s="12" t="s">
        <v>68</v>
      </c>
      <c r="D1116" s="12" t="s">
        <v>2209</v>
      </c>
      <c r="E1116" s="7">
        <v>0</v>
      </c>
      <c r="F1116" s="7">
        <v>0</v>
      </c>
      <c r="G1116" s="7">
        <v>0</v>
      </c>
      <c r="H1116" s="7">
        <v>0</v>
      </c>
      <c r="I1116" s="7">
        <v>0</v>
      </c>
      <c r="J1116" s="8">
        <v>0</v>
      </c>
      <c r="K1116" s="8">
        <v>0</v>
      </c>
      <c r="L1116" s="8">
        <v>0</v>
      </c>
    </row>
    <row r="1117" spans="1:12" ht="20.25">
      <c r="A1117" t="s">
        <v>69</v>
      </c>
      <c r="B1117" s="17">
        <v>94999</v>
      </c>
      <c r="C1117" s="12" t="s">
        <v>70</v>
      </c>
      <c r="D1117" s="12" t="s">
        <v>2210</v>
      </c>
      <c r="E1117" s="7">
        <v>0</v>
      </c>
      <c r="F1117" s="7">
        <v>0</v>
      </c>
      <c r="G1117" s="7">
        <v>0</v>
      </c>
      <c r="H1117" s="7">
        <v>0</v>
      </c>
      <c r="I1117" s="7">
        <v>0</v>
      </c>
      <c r="J1117" s="8">
        <v>0</v>
      </c>
      <c r="K1117" s="8">
        <v>0</v>
      </c>
      <c r="L1117" s="8">
        <v>0</v>
      </c>
    </row>
    <row r="1118" spans="1:12" ht="20.25">
      <c r="A1118" t="s">
        <v>75</v>
      </c>
      <c r="B1118" t="s">
        <v>2211</v>
      </c>
      <c r="C1118" s="12" t="s">
        <v>76</v>
      </c>
      <c r="D1118" s="12" t="s">
        <v>2212</v>
      </c>
      <c r="E1118" s="7">
        <v>22007741</v>
      </c>
      <c r="F1118" s="7">
        <v>0</v>
      </c>
      <c r="G1118" s="7">
        <v>0</v>
      </c>
      <c r="H1118" s="7">
        <v>0</v>
      </c>
      <c r="I1118" s="7">
        <v>0</v>
      </c>
      <c r="J1118" s="8">
        <v>0</v>
      </c>
      <c r="K1118" s="8">
        <v>0</v>
      </c>
      <c r="L1118" s="8">
        <v>0</v>
      </c>
    </row>
    <row r="1119" spans="1:12" ht="20.25">
      <c r="A1119" t="s">
        <v>75</v>
      </c>
      <c r="B1119" t="s">
        <v>2213</v>
      </c>
      <c r="C1119" s="12" t="s">
        <v>76</v>
      </c>
      <c r="D1119" s="12" t="s">
        <v>2214</v>
      </c>
      <c r="E1119" s="7">
        <v>21917989</v>
      </c>
      <c r="F1119" s="7">
        <v>0</v>
      </c>
      <c r="G1119" s="7">
        <v>0</v>
      </c>
      <c r="H1119" s="7">
        <v>0</v>
      </c>
      <c r="I1119" s="7">
        <v>0</v>
      </c>
      <c r="J1119" s="8">
        <v>0</v>
      </c>
      <c r="K1119" s="8">
        <v>0</v>
      </c>
      <c r="L1119" s="8">
        <v>0</v>
      </c>
    </row>
    <row r="1120" spans="1:12" ht="20.25">
      <c r="A1120" t="s">
        <v>75</v>
      </c>
      <c r="B1120" t="s">
        <v>2215</v>
      </c>
      <c r="C1120" s="12" t="s">
        <v>76</v>
      </c>
      <c r="D1120" s="12" t="s">
        <v>2216</v>
      </c>
      <c r="E1120" s="7">
        <v>2878087</v>
      </c>
      <c r="F1120" s="7">
        <v>0</v>
      </c>
      <c r="G1120" s="7">
        <v>0</v>
      </c>
      <c r="H1120" s="7">
        <v>0</v>
      </c>
      <c r="I1120" s="7">
        <v>0</v>
      </c>
      <c r="J1120" s="8">
        <v>0</v>
      </c>
      <c r="K1120" s="8">
        <v>0</v>
      </c>
      <c r="L1120" s="8">
        <v>0</v>
      </c>
    </row>
    <row r="1121" spans="1:12" ht="20.25">
      <c r="A1121" t="s">
        <v>75</v>
      </c>
      <c r="B1121" t="s">
        <v>2217</v>
      </c>
      <c r="C1121" s="12" t="s">
        <v>76</v>
      </c>
      <c r="D1121" s="12" t="s">
        <v>2218</v>
      </c>
      <c r="E1121" s="7">
        <v>124697853</v>
      </c>
      <c r="F1121" s="7">
        <v>0</v>
      </c>
      <c r="G1121" s="7">
        <v>0</v>
      </c>
      <c r="H1121" s="7">
        <v>0</v>
      </c>
      <c r="I1121" s="7">
        <v>0</v>
      </c>
      <c r="J1121" s="8">
        <v>0</v>
      </c>
      <c r="K1121" s="8">
        <v>0</v>
      </c>
      <c r="L1121" s="8">
        <v>0</v>
      </c>
    </row>
    <row r="1122" spans="3:13" ht="20.25">
      <c r="C1122" s="49" t="s">
        <v>2240</v>
      </c>
      <c r="D1122" s="50"/>
      <c r="E1122" s="54">
        <f aca="true" t="shared" si="0" ref="E1122:L1122">SUM(E6:E1121)</f>
        <v>56396139177</v>
      </c>
      <c r="F1122" s="54">
        <f t="shared" si="0"/>
        <v>128988571774</v>
      </c>
      <c r="G1122" s="54">
        <f t="shared" si="0"/>
        <v>153944997405</v>
      </c>
      <c r="H1122" s="54">
        <f t="shared" si="0"/>
        <v>282933569179</v>
      </c>
      <c r="I1122" s="54">
        <f t="shared" si="0"/>
        <v>131310183898</v>
      </c>
      <c r="J1122" s="54">
        <f t="shared" si="0"/>
        <v>260298755672</v>
      </c>
      <c r="K1122" s="54">
        <f t="shared" si="0"/>
        <v>153944997405</v>
      </c>
      <c r="L1122" s="54">
        <f t="shared" si="0"/>
        <v>414243753077</v>
      </c>
      <c r="M1122">
        <v>1</v>
      </c>
    </row>
    <row r="1123" spans="3:12" ht="18">
      <c r="C1123" s="39" t="s">
        <v>2246</v>
      </c>
      <c r="D1123" s="39"/>
      <c r="E1123" s="39"/>
      <c r="F1123" s="39"/>
      <c r="G1123" s="39"/>
      <c r="H1123" s="39"/>
      <c r="I1123" s="39"/>
      <c r="J1123" s="14"/>
      <c r="K1123" s="14"/>
      <c r="L1123" s="21"/>
    </row>
    <row r="1124" spans="3:12" ht="18">
      <c r="C1124" s="40" t="s">
        <v>6</v>
      </c>
      <c r="D1124" s="40"/>
      <c r="E1124" s="40"/>
      <c r="F1124" s="40"/>
      <c r="G1124" s="40"/>
      <c r="H1124" s="40"/>
      <c r="I1124" s="40"/>
      <c r="J1124" s="14"/>
      <c r="K1124" s="14"/>
      <c r="L1124" s="14"/>
    </row>
    <row r="1125" spans="5:12" ht="18">
      <c r="E1125" s="16"/>
      <c r="F1125" s="14"/>
      <c r="G1125" s="14"/>
      <c r="H1125" s="14"/>
      <c r="I1125" s="23"/>
      <c r="J1125" s="14"/>
      <c r="K1125" s="14"/>
      <c r="L1125" s="24"/>
    </row>
    <row r="1126" spans="5:12" ht="12.75">
      <c r="E1126" s="21"/>
      <c r="F1126" s="21"/>
      <c r="G1126" s="21"/>
      <c r="H1126" s="21"/>
      <c r="I1126" s="21"/>
      <c r="J1126" s="21"/>
      <c r="K1126" s="21"/>
      <c r="L1126" s="21"/>
    </row>
    <row r="1127" spans="5:12" ht="12.75">
      <c r="E1127" s="21"/>
      <c r="F1127" s="21"/>
      <c r="G1127" s="21"/>
      <c r="H1127" s="21"/>
      <c r="I1127" s="21"/>
      <c r="J1127" s="21"/>
      <c r="K1127" s="21"/>
      <c r="L1127" s="21"/>
    </row>
  </sheetData>
  <mergeCells count="12">
    <mergeCell ref="C1122:D1122"/>
    <mergeCell ref="C1123:I1123"/>
    <mergeCell ref="F4:H4"/>
    <mergeCell ref="C1124:I1124"/>
    <mergeCell ref="D4:D5"/>
    <mergeCell ref="E4:E5"/>
    <mergeCell ref="I4:I5"/>
    <mergeCell ref="C4:C5"/>
    <mergeCell ref="E1:L1"/>
    <mergeCell ref="E2:L2"/>
    <mergeCell ref="E3:L3"/>
    <mergeCell ref="J4:L4"/>
  </mergeCells>
  <printOptions horizontalCentered="1" verticalCentered="1"/>
  <pageMargins left="0.13" right="0.2" top="1" bottom="0.22" header="0" footer="0"/>
  <pageSetup fitToHeight="19" fitToWidth="1" horizontalDpi="600" verticalDpi="600" orientation="landscape"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fnates</dc:creator>
  <cp:keywords/>
  <dc:description/>
  <cp:lastModifiedBy>fnates</cp:lastModifiedBy>
  <cp:lastPrinted>2004-07-15T22:11:08Z</cp:lastPrinted>
  <dcterms:created xsi:type="dcterms:W3CDTF">2004-07-07T21:11:34Z</dcterms:created>
  <dcterms:modified xsi:type="dcterms:W3CDTF">2004-07-15T22:14:00Z</dcterms:modified>
  <cp:category/>
  <cp:version/>
  <cp:contentType/>
  <cp:contentStatus/>
</cp:coreProperties>
</file>