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210" activeTab="0"/>
  </bookViews>
  <sheets>
    <sheet name="mar 31" sheetId="1" r:id="rId1"/>
    <sheet name="jun 30" sheetId="2" r:id="rId2"/>
    <sheet name="sep 30" sheetId="3" r:id="rId3"/>
    <sheet name="dic 31" sheetId="4" r:id="rId4"/>
  </sheets>
  <definedNames>
    <definedName name="_xlnm.Print_Area" localSheetId="0">'mar 31'!$A$2:$F$20</definedName>
  </definedNames>
  <calcPr fullCalcOnLoad="1"/>
</workbook>
</file>

<file path=xl/sharedStrings.xml><?xml version="1.0" encoding="utf-8"?>
<sst xmlns="http://schemas.openxmlformats.org/spreadsheetml/2006/main" count="135" uniqueCount="33">
  <si>
    <t>TEMA</t>
  </si>
  <si>
    <t>#</t>
  </si>
  <si>
    <t>COMPROMISOS</t>
  </si>
  <si>
    <t>PORCENTAJE DE CUMPLIMIENTO DEL COMPROMISO</t>
  </si>
  <si>
    <t>Categoría:</t>
  </si>
  <si>
    <t>CONTRATACION</t>
  </si>
  <si>
    <t>RESUMEN</t>
  </si>
  <si>
    <t>Contratación</t>
  </si>
  <si>
    <t>OBSERVACIONES</t>
  </si>
  <si>
    <t>TOTAL</t>
  </si>
  <si>
    <t>especial</t>
  </si>
  <si>
    <t>Nombre del Mandatario:</t>
  </si>
  <si>
    <t>Entidad Territorial:</t>
  </si>
  <si>
    <t>INSTRUMENTO ÚNICO DE EVALUACION COMPROMISOS TRANSVERSALES</t>
  </si>
  <si>
    <t>Publicar y difundir los registros y evidencias que permitan conocer el  grado de participación de la comunidad y el avance en los procesos decisorios en el ejercicio de Presupuesto Participativo.</t>
  </si>
  <si>
    <t>PRESUPUESTO PARTICIPATIVO</t>
  </si>
  <si>
    <t>CUMPLIMIENTO VERIFICADO POR CdeS Y PPLCC</t>
  </si>
  <si>
    <t>Del proyecto de Presupuesto que se presenta para aprobación al (concejo / asamblea / junta directiva), divulgar aquellos proyectos que tuvieron origen en el ejercicio de Presupuesto Participativo</t>
  </si>
  <si>
    <t>Comunas/municipios:</t>
  </si>
  <si>
    <t>Para evaluar las propuestas de estas 5 contrataciones y/o convenios inter administrativos, se exigirá la presentación de propuestas en dos partes: propuesta técnico - jurídica y  propuesta económica; primero se abre el sobre de la propuesta técnica y jurídica, y a aquellos que sean seleccionados, son los únicos a quienes se les puede abrir el sobre de la propuesta económica. Entre los seleccionados por los requisitos técnicos y jurídicos, se adjudica la obra al que tenga el menor precio.</t>
  </si>
  <si>
    <t>Cada secretaria y entidades adscritas y vinculadas deberá presentar al Comité de Seguimiento su cronograma de contratación y/o proyectos de inversión de acuerdo al Plan Anualizado de Caja (PAC), para que el Comité construya sus planes de control.</t>
  </si>
  <si>
    <t>Entorno a las 5 contrataciones y/o convenios inter administrativos seleccionados por el Comité de Seguimiento, convocar y permitir al mismo y a los medios de comunicación su  presencia y participación en las audiencias aclaratorias de pre pliegos y/o pliegos y audiencias de adjudicación.</t>
  </si>
  <si>
    <t>Un mes antes de terminar el periodo de gobierno, la administración saliente debe realizar el proceso de empalme en audiencia pública, convocando al alcalde o gobernador electo y su equipo de trabajo, con la Metodología “Dejemos La Casa en Orden” de la Escuela Superior de Administración Pública.(ESAP).</t>
  </si>
  <si>
    <t>Mediante acto administrativo se deberá establecer la fecha de realización de la audiencia pública de rendición de cuentas a la ciudadanía. Se entregará al comité de seguimiento, ciudadanía y a medios masivos de comunicación un informe con  toda la información 30 días antes del evento, para la preparación de las participaciones; realizará reuniones en esos 30 días con el comité de seguimiento, las veedurías y la ciudadanía en general, para escuchar las aclaraciones  y observaciones al contenido  de la rendición de cuentas. En toda rendición de cuentas, los datos que se presenten como resultados de la gestión, estarán comparados con las metas propuestas en el presupuesto anual</t>
  </si>
  <si>
    <t>Cada secretaria y cada ente adscrito y vinculado rendirá cuentas por sector en forma separada o en un evento de “Expogestión”.</t>
  </si>
  <si>
    <t>RENDICIÓN  DE CUENTAS</t>
  </si>
  <si>
    <t>Ppto. Participativo</t>
  </si>
  <si>
    <t>Rendición de C.</t>
  </si>
  <si>
    <t>Divulgar  en un Foro ciudadano la metodología de Presupuesto Participativo y aplicarla.</t>
  </si>
  <si>
    <t>Número de secretarías</t>
  </si>
  <si>
    <t>Entidades adsritas  y vinculadas</t>
  </si>
  <si>
    <t>si</t>
  </si>
  <si>
    <t>no</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</si>
</sst>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s>
  <fonts count="9">
    <font>
      <sz val="10"/>
      <name val="Arial"/>
      <family val="0"/>
    </font>
    <font>
      <b/>
      <sz val="10"/>
      <name val="Arial"/>
      <family val="2"/>
    </font>
    <font>
      <b/>
      <sz val="8"/>
      <name val="Arial"/>
      <family val="2"/>
    </font>
    <font>
      <sz val="8"/>
      <name val="Arial"/>
      <family val="2"/>
    </font>
    <font>
      <b/>
      <sz val="12"/>
      <name val="Arial"/>
      <family val="2"/>
    </font>
    <font>
      <sz val="14"/>
      <color indexed="10"/>
      <name val="Arial"/>
      <family val="2"/>
    </font>
    <font>
      <u val="single"/>
      <sz val="10"/>
      <color indexed="12"/>
      <name val="Arial"/>
      <family val="0"/>
    </font>
    <font>
      <u val="single"/>
      <sz val="10"/>
      <color indexed="36"/>
      <name val="Arial"/>
      <family val="0"/>
    </font>
    <font>
      <b/>
      <sz val="16"/>
      <name val="Arial"/>
      <family val="2"/>
    </font>
  </fonts>
  <fills count="3">
    <fill>
      <patternFill/>
    </fill>
    <fill>
      <patternFill patternType="gray125"/>
    </fill>
    <fill>
      <patternFill patternType="solid">
        <fgColor indexed="22"/>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thin"/>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thin"/>
      <right style="medium"/>
      <top style="thin"/>
      <bottom style="medium"/>
    </border>
    <border>
      <left>
        <color indexed="63"/>
      </left>
      <right style="medium"/>
      <top>
        <color indexed="63"/>
      </top>
      <bottom style="mediu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2" fillId="0" borderId="1" xfId="0" applyFont="1" applyBorder="1" applyAlignment="1">
      <alignment horizontal="center" vertical="center" wrapText="1"/>
    </xf>
    <xf numFmtId="0" fontId="3" fillId="0" borderId="0" xfId="0" applyFont="1" applyAlignment="1">
      <alignment/>
    </xf>
    <xf numFmtId="0" fontId="3" fillId="0" borderId="1" xfId="0" applyFont="1" applyBorder="1" applyAlignment="1">
      <alignment/>
    </xf>
    <xf numFmtId="0" fontId="2" fillId="0" borderId="2" xfId="0" applyFont="1" applyBorder="1" applyAlignment="1">
      <alignment horizontal="center" vertical="center" wrapText="1"/>
    </xf>
    <xf numFmtId="0" fontId="3" fillId="0" borderId="0" xfId="0" applyFont="1" applyAlignment="1">
      <alignment horizontal="left"/>
    </xf>
    <xf numFmtId="0" fontId="3" fillId="0" borderId="0" xfId="0" applyFont="1" applyBorder="1" applyAlignment="1">
      <alignment/>
    </xf>
    <xf numFmtId="0" fontId="3" fillId="0" borderId="0" xfId="0" applyFont="1" applyBorder="1" applyAlignment="1">
      <alignment horizontal="left"/>
    </xf>
    <xf numFmtId="0" fontId="0" fillId="0" borderId="0" xfId="0" applyFont="1" applyAlignment="1">
      <alignment vertical="center" wrapText="1"/>
    </xf>
    <xf numFmtId="0" fontId="3" fillId="2" borderId="3" xfId="0" applyFont="1" applyFill="1" applyBorder="1" applyAlignment="1">
      <alignment/>
    </xf>
    <xf numFmtId="0" fontId="3" fillId="2" borderId="0" xfId="0" applyFont="1" applyFill="1" applyBorder="1" applyAlignment="1">
      <alignment/>
    </xf>
    <xf numFmtId="0" fontId="3" fillId="0" borderId="0" xfId="0" applyFont="1" applyBorder="1" applyAlignment="1">
      <alignment vertical="center" wrapText="1"/>
    </xf>
    <xf numFmtId="0" fontId="0" fillId="2" borderId="4" xfId="0" applyFont="1" applyFill="1" applyBorder="1" applyAlignment="1">
      <alignment horizontal="left"/>
    </xf>
    <xf numFmtId="0" fontId="0" fillId="2" borderId="5" xfId="0" applyFont="1" applyFill="1" applyBorder="1" applyAlignment="1">
      <alignment/>
    </xf>
    <xf numFmtId="0" fontId="0" fillId="2" borderId="6" xfId="0" applyFont="1" applyFill="1" applyBorder="1" applyAlignment="1">
      <alignment horizontal="center"/>
    </xf>
    <xf numFmtId="0" fontId="3" fillId="2" borderId="7" xfId="0" applyFont="1" applyFill="1" applyBorder="1" applyAlignment="1">
      <alignment/>
    </xf>
    <xf numFmtId="0" fontId="0" fillId="2" borderId="8" xfId="0" applyFont="1" applyFill="1" applyBorder="1" applyAlignment="1">
      <alignment horizontal="center"/>
    </xf>
    <xf numFmtId="10" fontId="0" fillId="2" borderId="9" xfId="0" applyNumberFormat="1" applyFont="1" applyFill="1" applyBorder="1" applyAlignment="1">
      <alignment horizontal="center"/>
    </xf>
    <xf numFmtId="0" fontId="1" fillId="0" borderId="1" xfId="0" applyFont="1" applyBorder="1" applyAlignment="1" applyProtection="1">
      <alignment horizontal="center" vertical="center" wrapText="1"/>
      <protection/>
    </xf>
    <xf numFmtId="0" fontId="5" fillId="0" borderId="0" xfId="0" applyFont="1" applyBorder="1" applyAlignment="1">
      <alignment vertical="center" wrapText="1"/>
    </xf>
    <xf numFmtId="10" fontId="1" fillId="0" borderId="10" xfId="0" applyNumberFormat="1" applyFont="1" applyBorder="1" applyAlignment="1">
      <alignment horizontal="center" vertical="center" wrapText="1"/>
    </xf>
    <xf numFmtId="0" fontId="1" fillId="2" borderId="11" xfId="0" applyFont="1" applyFill="1" applyBorder="1" applyAlignment="1">
      <alignment/>
    </xf>
    <xf numFmtId="0" fontId="1" fillId="2" borderId="4" xfId="0" applyFont="1" applyFill="1" applyBorder="1" applyAlignment="1">
      <alignment/>
    </xf>
    <xf numFmtId="0" fontId="1" fillId="2" borderId="12" xfId="0" applyFont="1" applyFill="1" applyBorder="1" applyAlignment="1">
      <alignment horizontal="center"/>
    </xf>
    <xf numFmtId="10" fontId="1" fillId="2" borderId="13" xfId="0" applyNumberFormat="1" applyFont="1" applyFill="1" applyBorder="1" applyAlignment="1">
      <alignment horizontal="center"/>
    </xf>
    <xf numFmtId="0" fontId="1" fillId="2" borderId="6" xfId="0" applyFont="1" applyFill="1" applyBorder="1" applyAlignment="1">
      <alignment horizontal="center"/>
    </xf>
    <xf numFmtId="0" fontId="1" fillId="2" borderId="14" xfId="0" applyFont="1" applyFill="1" applyBorder="1" applyAlignment="1">
      <alignment horizontal="center"/>
    </xf>
    <xf numFmtId="0" fontId="1" fillId="0" borderId="15" xfId="0" applyFont="1" applyBorder="1" applyAlignment="1" applyProtection="1">
      <alignment horizontal="center" vertical="center" wrapText="1"/>
      <protection/>
    </xf>
    <xf numFmtId="0" fontId="0" fillId="0" borderId="1" xfId="0" applyFont="1" applyBorder="1" applyAlignment="1">
      <alignment vertical="center" wrapText="1"/>
    </xf>
    <xf numFmtId="0" fontId="2" fillId="0" borderId="1" xfId="0" applyFont="1" applyBorder="1" applyAlignment="1">
      <alignment horizontal="center" vertical="center"/>
    </xf>
    <xf numFmtId="0" fontId="4" fillId="0" borderId="2"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1" fillId="2" borderId="18" xfId="0" applyFont="1" applyFill="1" applyBorder="1" applyAlignment="1">
      <alignment horizontal="center"/>
    </xf>
    <xf numFmtId="0" fontId="1" fillId="2" borderId="19" xfId="0" applyFont="1" applyFill="1" applyBorder="1" applyAlignment="1">
      <alignment horizontal="center"/>
    </xf>
    <xf numFmtId="0" fontId="8" fillId="0" borderId="0" xfId="0" applyFont="1" applyAlignment="1">
      <alignment horizontal="center"/>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22" xfId="0" applyFont="1" applyBorder="1" applyAlignment="1">
      <alignment horizontal="center" vertical="center" textRotation="90"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FFFF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1348"/>
  <sheetViews>
    <sheetView showGridLines="0" tabSelected="1" workbookViewId="0" topLeftCell="A1">
      <selection activeCell="A2" sqref="A2:F20"/>
    </sheetView>
  </sheetViews>
  <sheetFormatPr defaultColWidth="11.421875" defaultRowHeight="12.75"/>
  <cols>
    <col min="1" max="1" width="11.421875" style="2" customWidth="1"/>
    <col min="2" max="2" width="12.7109375" style="2" customWidth="1"/>
    <col min="3" max="3" width="34.140625" style="2" customWidth="1"/>
    <col min="4" max="4" width="12.8515625" style="5" bestFit="1" customWidth="1"/>
    <col min="5" max="5" width="16.28125" style="2" bestFit="1" customWidth="1"/>
    <col min="6" max="6" width="46.00390625" style="2" customWidth="1"/>
    <col min="7" max="7" width="20.8515625" style="2" customWidth="1"/>
    <col min="8" max="8" width="0.9921875" style="2" customWidth="1"/>
    <col min="9" max="16384" width="11.421875" style="2" customWidth="1"/>
  </cols>
  <sheetData>
    <row r="2" spans="1:6" ht="20.25">
      <c r="A2" s="35" t="s">
        <v>13</v>
      </c>
      <c r="B2" s="35"/>
      <c r="C2" s="35"/>
      <c r="D2" s="35"/>
      <c r="E2" s="35"/>
      <c r="F2" s="35"/>
    </row>
    <row r="3" ht="12" thickBot="1"/>
    <row r="4" spans="1:7" ht="13.5" thickBot="1">
      <c r="A4" s="21" t="s">
        <v>11</v>
      </c>
      <c r="B4" s="9"/>
      <c r="C4" s="16"/>
      <c r="E4" s="33" t="s">
        <v>6</v>
      </c>
      <c r="F4" s="34"/>
      <c r="G4"/>
    </row>
    <row r="5" spans="1:6" ht="13.5" thickBot="1">
      <c r="A5" s="22" t="s">
        <v>12</v>
      </c>
      <c r="B5" s="10"/>
      <c r="C5" s="14"/>
      <c r="E5" s="12" t="s">
        <v>26</v>
      </c>
      <c r="F5" s="17">
        <f>AVERAGE(E12:E14)</f>
        <v>1</v>
      </c>
    </row>
    <row r="6" spans="1:8" ht="13.5" thickBot="1">
      <c r="A6" s="22" t="s">
        <v>4</v>
      </c>
      <c r="B6" s="10"/>
      <c r="C6" s="25" t="s">
        <v>10</v>
      </c>
      <c r="E6" s="12" t="s">
        <v>7</v>
      </c>
      <c r="F6" s="17">
        <f>AVERAGE(E15:E17)</f>
        <v>1</v>
      </c>
      <c r="H6"/>
    </row>
    <row r="7" spans="1:8" ht="13.5" thickBot="1">
      <c r="A7" s="12" t="s">
        <v>18</v>
      </c>
      <c r="B7" s="10"/>
      <c r="C7" s="25">
        <v>14</v>
      </c>
      <c r="E7" s="12" t="s">
        <v>27</v>
      </c>
      <c r="F7" s="17">
        <f>AVERAGE(E18:E20)</f>
        <v>0.8472222222222222</v>
      </c>
      <c r="H7"/>
    </row>
    <row r="8" spans="1:6" ht="13.5" thickBot="1">
      <c r="A8" s="12" t="s">
        <v>29</v>
      </c>
      <c r="B8" s="10"/>
      <c r="C8" s="25">
        <v>11</v>
      </c>
      <c r="E8" s="23" t="s">
        <v>9</v>
      </c>
      <c r="F8" s="24">
        <f>F5*33.33%+F6*33.33%+F7*33.33%</f>
        <v>0.9489791666666666</v>
      </c>
    </row>
    <row r="9" spans="1:3" ht="13.5" thickBot="1">
      <c r="A9" s="13" t="s">
        <v>30</v>
      </c>
      <c r="B9" s="15"/>
      <c r="C9" s="26">
        <v>5</v>
      </c>
    </row>
    <row r="11" spans="1:6" s="6" customFormat="1" ht="45">
      <c r="A11" s="4" t="s">
        <v>0</v>
      </c>
      <c r="B11" s="1" t="s">
        <v>1</v>
      </c>
      <c r="C11" s="1" t="s">
        <v>2</v>
      </c>
      <c r="D11" s="1" t="s">
        <v>16</v>
      </c>
      <c r="E11" s="1" t="s">
        <v>3</v>
      </c>
      <c r="F11" s="1" t="s">
        <v>8</v>
      </c>
    </row>
    <row r="12" spans="1:7" ht="38.25">
      <c r="A12" s="36" t="s">
        <v>15</v>
      </c>
      <c r="B12" s="1">
        <v>1</v>
      </c>
      <c r="C12" s="28" t="s">
        <v>28</v>
      </c>
      <c r="D12" s="18" t="s">
        <v>31</v>
      </c>
      <c r="E12" s="20">
        <f>IF(D12="si",100%,0%)</f>
        <v>1</v>
      </c>
      <c r="F12" s="3"/>
      <c r="G12" s="19"/>
    </row>
    <row r="13" spans="1:7" ht="76.5">
      <c r="A13" s="37"/>
      <c r="B13" s="29">
        <v>2</v>
      </c>
      <c r="C13" s="28" t="s">
        <v>14</v>
      </c>
      <c r="D13" s="27">
        <v>14</v>
      </c>
      <c r="E13" s="20">
        <f>D13/C7</f>
        <v>1</v>
      </c>
      <c r="F13" s="3"/>
      <c r="G13" s="19"/>
    </row>
    <row r="14" spans="1:8" ht="76.5">
      <c r="A14" s="38"/>
      <c r="B14" s="29">
        <v>3</v>
      </c>
      <c r="C14" s="28" t="s">
        <v>17</v>
      </c>
      <c r="D14" s="27" t="s">
        <v>31</v>
      </c>
      <c r="E14" s="20">
        <f>IF(D14="si",100%,0%)</f>
        <v>1</v>
      </c>
      <c r="F14" s="3"/>
      <c r="G14" s="19"/>
      <c r="H14" s="2" t="e">
        <f>4+#REF!</f>
        <v>#REF!</v>
      </c>
    </row>
    <row r="15" spans="1:7" ht="102">
      <c r="A15" s="36" t="s">
        <v>5</v>
      </c>
      <c r="B15" s="29">
        <v>4</v>
      </c>
      <c r="C15" s="28" t="s">
        <v>20</v>
      </c>
      <c r="D15" s="27">
        <v>16</v>
      </c>
      <c r="E15" s="20">
        <f>D15/(C8+C9)</f>
        <v>1</v>
      </c>
      <c r="F15" s="3"/>
      <c r="G15" s="19"/>
    </row>
    <row r="16" spans="1:7" ht="114.75">
      <c r="A16" s="37"/>
      <c r="B16" s="1">
        <v>5</v>
      </c>
      <c r="C16" s="28" t="s">
        <v>21</v>
      </c>
      <c r="D16" s="27">
        <v>15</v>
      </c>
      <c r="E16" s="20">
        <f>D16/15</f>
        <v>1</v>
      </c>
      <c r="F16" s="3"/>
      <c r="G16" s="19"/>
    </row>
    <row r="17" spans="1:7" ht="178.5">
      <c r="A17" s="38"/>
      <c r="B17" s="29">
        <v>6</v>
      </c>
      <c r="C17" s="28" t="s">
        <v>19</v>
      </c>
      <c r="D17" s="27">
        <v>0</v>
      </c>
      <c r="E17" s="20"/>
      <c r="F17" s="3"/>
      <c r="G17" s="19">
        <f>IF(D17&gt;12,"No puede contabilizar más de 12 informes en un año","")</f>
      </c>
    </row>
    <row r="18" spans="1:7" ht="114.75">
      <c r="A18" s="30" t="s">
        <v>25</v>
      </c>
      <c r="B18" s="29">
        <v>7</v>
      </c>
      <c r="C18" s="28" t="s">
        <v>22</v>
      </c>
      <c r="D18" s="27">
        <v>2</v>
      </c>
      <c r="E18" s="20">
        <f>D18/3</f>
        <v>0.6666666666666666</v>
      </c>
      <c r="F18" s="3"/>
      <c r="G18" s="19"/>
    </row>
    <row r="19" spans="1:7" ht="255">
      <c r="A19" s="31"/>
      <c r="B19" s="29">
        <v>8</v>
      </c>
      <c r="C19" s="28" t="s">
        <v>23</v>
      </c>
      <c r="D19" s="27">
        <v>4</v>
      </c>
      <c r="E19" s="20">
        <f>D19/4</f>
        <v>1</v>
      </c>
      <c r="F19" s="3"/>
      <c r="G19" s="19"/>
    </row>
    <row r="20" spans="1:7" ht="51">
      <c r="A20" s="32"/>
      <c r="B20" s="29">
        <v>9</v>
      </c>
      <c r="C20" s="28" t="s">
        <v>24</v>
      </c>
      <c r="D20" s="27">
        <v>14</v>
      </c>
      <c r="E20" s="20">
        <f>D20/(C8+C9)</f>
        <v>0.875</v>
      </c>
      <c r="F20" s="3"/>
      <c r="G20" s="19"/>
    </row>
    <row r="21" spans="3:7" ht="18">
      <c r="C21" s="8"/>
      <c r="D21" s="11"/>
      <c r="G21" s="19"/>
    </row>
    <row r="22" spans="3:7" ht="18">
      <c r="C22" s="8"/>
      <c r="D22" s="11"/>
      <c r="G22" s="19"/>
    </row>
    <row r="23" spans="3:7" ht="18">
      <c r="C23" s="8"/>
      <c r="D23" s="11"/>
      <c r="G23" s="19"/>
    </row>
    <row r="24" spans="4:7" ht="18">
      <c r="D24" s="7"/>
      <c r="G24" s="19"/>
    </row>
    <row r="25" ht="18">
      <c r="G25" s="19"/>
    </row>
    <row r="26" ht="11.25">
      <c r="G26" s="6"/>
    </row>
    <row r="27" ht="11.25">
      <c r="G27" s="6"/>
    </row>
    <row r="28" ht="11.25">
      <c r="G28" s="6"/>
    </row>
    <row r="29" ht="11.25">
      <c r="G29" s="6"/>
    </row>
    <row r="30" ht="11.25">
      <c r="G30" s="6"/>
    </row>
    <row r="31" ht="11.25">
      <c r="G31" s="6"/>
    </row>
    <row r="32" ht="11.25">
      <c r="G32" s="6"/>
    </row>
    <row r="33" ht="11.25">
      <c r="G33" s="6"/>
    </row>
    <row r="34" ht="11.25">
      <c r="G34" s="6"/>
    </row>
    <row r="35" ht="11.25">
      <c r="G35" s="6"/>
    </row>
    <row r="36" ht="11.25">
      <c r="G36" s="6"/>
    </row>
    <row r="37" ht="11.25">
      <c r="G37" s="6"/>
    </row>
    <row r="38" ht="11.25">
      <c r="G38" s="6"/>
    </row>
    <row r="39" ht="11.25">
      <c r="G39" s="6"/>
    </row>
    <row r="40" ht="11.25">
      <c r="G40" s="6"/>
    </row>
    <row r="41" ht="11.25">
      <c r="G41" s="6"/>
    </row>
    <row r="42" ht="11.25">
      <c r="G42" s="6"/>
    </row>
    <row r="43" ht="11.25">
      <c r="G43" s="6"/>
    </row>
    <row r="44" ht="11.25">
      <c r="G44" s="6"/>
    </row>
    <row r="45" ht="11.25">
      <c r="G45" s="6"/>
    </row>
    <row r="46" ht="11.25">
      <c r="G46" s="6"/>
    </row>
    <row r="47" ht="11.25">
      <c r="G47" s="6"/>
    </row>
    <row r="48" ht="11.25">
      <c r="G48" s="6"/>
    </row>
    <row r="49" ht="11.25">
      <c r="G49" s="6"/>
    </row>
    <row r="50" ht="11.25">
      <c r="G50" s="6"/>
    </row>
    <row r="51" ht="11.25">
      <c r="G51" s="6"/>
    </row>
    <row r="52" ht="11.25">
      <c r="G52" s="6"/>
    </row>
    <row r="53" ht="11.25">
      <c r="G53" s="6"/>
    </row>
    <row r="54" ht="11.25">
      <c r="G54" s="6"/>
    </row>
    <row r="55" ht="11.25">
      <c r="G55" s="6"/>
    </row>
    <row r="56" ht="11.25">
      <c r="G56" s="6"/>
    </row>
    <row r="57" ht="11.25">
      <c r="G57" s="6"/>
    </row>
    <row r="58" ht="11.25">
      <c r="G58" s="6"/>
    </row>
    <row r="59" ht="11.25">
      <c r="G59" s="6"/>
    </row>
    <row r="60" ht="11.25">
      <c r="G60" s="6"/>
    </row>
    <row r="61" ht="11.25">
      <c r="G61" s="6"/>
    </row>
    <row r="62" ht="11.25">
      <c r="G62" s="6"/>
    </row>
    <row r="63" ht="11.25">
      <c r="G63" s="6"/>
    </row>
    <row r="64" ht="11.25">
      <c r="G64" s="6"/>
    </row>
    <row r="65" ht="11.25">
      <c r="G65" s="6"/>
    </row>
    <row r="66" ht="11.25">
      <c r="G66" s="6"/>
    </row>
    <row r="67" ht="11.25">
      <c r="G67" s="6"/>
    </row>
    <row r="68" ht="11.25">
      <c r="G68" s="6"/>
    </row>
    <row r="69" ht="11.25">
      <c r="G69" s="6"/>
    </row>
    <row r="70" ht="11.25">
      <c r="G70" s="6"/>
    </row>
    <row r="71" ht="11.25">
      <c r="G71" s="6"/>
    </row>
    <row r="72" ht="11.25">
      <c r="G72" s="6"/>
    </row>
    <row r="73" ht="11.25">
      <c r="G73" s="6"/>
    </row>
    <row r="74" ht="11.25">
      <c r="G74" s="6"/>
    </row>
    <row r="75" ht="11.25">
      <c r="G75" s="6"/>
    </row>
    <row r="76" ht="11.25">
      <c r="G76" s="6"/>
    </row>
    <row r="77" ht="11.25">
      <c r="G77" s="6"/>
    </row>
    <row r="78" ht="11.25">
      <c r="G78" s="6"/>
    </row>
    <row r="79" ht="11.25">
      <c r="G79" s="6"/>
    </row>
    <row r="80" ht="11.25">
      <c r="G80" s="6"/>
    </row>
    <row r="81" ht="11.25">
      <c r="G81" s="6"/>
    </row>
    <row r="82" ht="11.25">
      <c r="G82" s="6"/>
    </row>
    <row r="83" ht="11.25">
      <c r="G83" s="6"/>
    </row>
    <row r="84" ht="11.25">
      <c r="G84" s="6"/>
    </row>
    <row r="85" ht="11.25">
      <c r="G85" s="6"/>
    </row>
    <row r="86" ht="11.25">
      <c r="G86" s="6"/>
    </row>
    <row r="87" ht="11.25">
      <c r="G87" s="6"/>
    </row>
    <row r="88" ht="11.25">
      <c r="G88" s="6"/>
    </row>
    <row r="89" ht="11.25">
      <c r="G89" s="6"/>
    </row>
    <row r="90" ht="11.25">
      <c r="G90" s="6"/>
    </row>
    <row r="91" ht="11.25">
      <c r="G91" s="6"/>
    </row>
    <row r="92" ht="11.25">
      <c r="G92" s="6"/>
    </row>
    <row r="93" ht="11.25">
      <c r="G93" s="6"/>
    </row>
    <row r="94" ht="11.25">
      <c r="G94" s="6"/>
    </row>
    <row r="95" ht="11.25">
      <c r="G95" s="6"/>
    </row>
    <row r="96" ht="11.25">
      <c r="G96" s="6"/>
    </row>
    <row r="97" ht="11.25">
      <c r="G97" s="6"/>
    </row>
    <row r="98" ht="11.25">
      <c r="G98" s="6"/>
    </row>
    <row r="99" ht="11.25">
      <c r="G99" s="6"/>
    </row>
    <row r="100" ht="11.25">
      <c r="G100" s="6"/>
    </row>
    <row r="101" ht="11.25">
      <c r="G101" s="6"/>
    </row>
    <row r="102" ht="11.25">
      <c r="G102" s="6"/>
    </row>
    <row r="103" ht="11.25">
      <c r="G103" s="6"/>
    </row>
    <row r="104" ht="11.25">
      <c r="G104" s="6"/>
    </row>
    <row r="105" ht="11.25">
      <c r="G105" s="6"/>
    </row>
    <row r="106" ht="11.25">
      <c r="G106" s="6"/>
    </row>
    <row r="107" ht="11.25">
      <c r="G107" s="6"/>
    </row>
    <row r="108" ht="11.25">
      <c r="G108" s="6"/>
    </row>
    <row r="109" ht="11.25">
      <c r="G109" s="6"/>
    </row>
    <row r="110" ht="11.25">
      <c r="G110" s="6"/>
    </row>
    <row r="111" ht="11.25">
      <c r="G111" s="6"/>
    </row>
    <row r="112" ht="11.25">
      <c r="G112" s="6"/>
    </row>
    <row r="113" ht="11.25">
      <c r="G113" s="6"/>
    </row>
    <row r="114" ht="11.25">
      <c r="G114" s="6"/>
    </row>
    <row r="115" ht="11.25">
      <c r="G115" s="6"/>
    </row>
    <row r="116" ht="11.25">
      <c r="G116" s="6"/>
    </row>
    <row r="117" ht="11.25">
      <c r="G117" s="6"/>
    </row>
    <row r="118" ht="11.25">
      <c r="G118" s="6"/>
    </row>
    <row r="119" ht="11.25">
      <c r="G119" s="6"/>
    </row>
    <row r="120" ht="11.25">
      <c r="G120" s="6"/>
    </row>
    <row r="121" ht="11.25">
      <c r="G121" s="6"/>
    </row>
    <row r="122" ht="11.25">
      <c r="G122" s="6"/>
    </row>
    <row r="123" ht="11.25">
      <c r="G123" s="6"/>
    </row>
    <row r="124" ht="11.25">
      <c r="G124" s="6"/>
    </row>
    <row r="125" ht="11.25">
      <c r="G125" s="6"/>
    </row>
    <row r="126" ht="11.25">
      <c r="G126" s="6"/>
    </row>
    <row r="127" ht="11.25">
      <c r="G127" s="6"/>
    </row>
    <row r="128" ht="11.25">
      <c r="G128" s="6"/>
    </row>
    <row r="129" ht="11.25">
      <c r="G129" s="6"/>
    </row>
    <row r="130" ht="11.25">
      <c r="G130" s="6"/>
    </row>
    <row r="131" ht="11.25">
      <c r="G131" s="6"/>
    </row>
    <row r="132" ht="11.25">
      <c r="G132" s="6"/>
    </row>
    <row r="133" ht="11.25">
      <c r="G133" s="6"/>
    </row>
    <row r="134" ht="11.25">
      <c r="G134" s="6"/>
    </row>
    <row r="135" ht="11.25">
      <c r="G135" s="6"/>
    </row>
    <row r="136" ht="11.25">
      <c r="G136" s="6"/>
    </row>
    <row r="137" ht="11.25">
      <c r="G137" s="6"/>
    </row>
    <row r="138" ht="11.25">
      <c r="G138" s="6"/>
    </row>
    <row r="139" ht="11.25">
      <c r="G139" s="6"/>
    </row>
    <row r="140" ht="11.25">
      <c r="G140" s="6"/>
    </row>
    <row r="141" ht="11.25">
      <c r="G141" s="6"/>
    </row>
    <row r="142" ht="11.25">
      <c r="G142" s="6"/>
    </row>
    <row r="143" ht="11.25">
      <c r="G143" s="6"/>
    </row>
    <row r="144" ht="11.25">
      <c r="G144" s="6"/>
    </row>
    <row r="145" ht="11.25">
      <c r="G145" s="6"/>
    </row>
    <row r="146" ht="11.25">
      <c r="G146" s="6"/>
    </row>
    <row r="147" ht="11.25">
      <c r="G147" s="6"/>
    </row>
    <row r="148" ht="11.25">
      <c r="G148" s="6"/>
    </row>
    <row r="149" ht="11.25">
      <c r="G149" s="6"/>
    </row>
    <row r="150" ht="11.25">
      <c r="G150" s="6"/>
    </row>
    <row r="151" ht="11.25">
      <c r="G151" s="6"/>
    </row>
    <row r="152" ht="11.25">
      <c r="G152" s="6"/>
    </row>
    <row r="153" ht="11.25">
      <c r="G153" s="6"/>
    </row>
    <row r="154" ht="11.25">
      <c r="G154" s="6"/>
    </row>
    <row r="155" ht="11.25">
      <c r="G155" s="6"/>
    </row>
    <row r="156" ht="11.25">
      <c r="G156" s="6"/>
    </row>
    <row r="157" ht="11.25">
      <c r="G157" s="6"/>
    </row>
    <row r="158" ht="11.25">
      <c r="G158" s="6"/>
    </row>
    <row r="159" ht="11.25">
      <c r="G159" s="6"/>
    </row>
    <row r="160" ht="11.25">
      <c r="G160" s="6"/>
    </row>
    <row r="161" ht="11.25">
      <c r="G161" s="6"/>
    </row>
    <row r="162" ht="11.25">
      <c r="G162" s="6"/>
    </row>
    <row r="163" ht="11.25">
      <c r="G163" s="6"/>
    </row>
    <row r="164" ht="11.25">
      <c r="G164" s="6"/>
    </row>
    <row r="165" ht="11.25">
      <c r="G165" s="6"/>
    </row>
    <row r="166" ht="11.25">
      <c r="G166" s="6"/>
    </row>
    <row r="167" ht="11.25">
      <c r="G167" s="6"/>
    </row>
    <row r="168" ht="11.25">
      <c r="G168" s="6"/>
    </row>
    <row r="169" ht="11.25">
      <c r="G169" s="6"/>
    </row>
    <row r="170" ht="11.25">
      <c r="G170" s="6"/>
    </row>
    <row r="171" ht="11.25">
      <c r="G171" s="6"/>
    </row>
    <row r="172" ht="11.25">
      <c r="G172" s="6"/>
    </row>
    <row r="173" ht="11.25">
      <c r="G173" s="6"/>
    </row>
    <row r="174" ht="11.25">
      <c r="G174" s="6"/>
    </row>
    <row r="175" ht="11.25">
      <c r="G175" s="6"/>
    </row>
    <row r="176" ht="11.25">
      <c r="G176" s="6"/>
    </row>
    <row r="177" ht="11.25">
      <c r="G177" s="6"/>
    </row>
    <row r="178" ht="11.25">
      <c r="G178" s="6"/>
    </row>
    <row r="179" ht="11.25">
      <c r="G179" s="6"/>
    </row>
    <row r="180" ht="11.25">
      <c r="G180" s="6"/>
    </row>
    <row r="181" ht="11.25">
      <c r="G181" s="6"/>
    </row>
    <row r="182" ht="11.25">
      <c r="G182" s="6"/>
    </row>
    <row r="183" ht="11.25">
      <c r="G183" s="6"/>
    </row>
    <row r="184" ht="11.25">
      <c r="G184" s="6"/>
    </row>
    <row r="185" ht="11.25">
      <c r="G185" s="6"/>
    </row>
    <row r="186" ht="11.25">
      <c r="G186" s="6"/>
    </row>
    <row r="187" ht="11.25">
      <c r="G187" s="6"/>
    </row>
    <row r="188" ht="11.25">
      <c r="G188" s="6"/>
    </row>
    <row r="189" ht="11.25">
      <c r="G189" s="6"/>
    </row>
    <row r="190" ht="11.25">
      <c r="G190" s="6"/>
    </row>
    <row r="191" ht="11.25">
      <c r="G191" s="6"/>
    </row>
    <row r="192" ht="11.25">
      <c r="G192" s="6"/>
    </row>
    <row r="193" ht="11.25">
      <c r="G193" s="6"/>
    </row>
    <row r="194" ht="11.25">
      <c r="G194" s="6"/>
    </row>
    <row r="195" ht="11.25">
      <c r="G195" s="6"/>
    </row>
    <row r="196" ht="11.25">
      <c r="G196" s="6"/>
    </row>
    <row r="197" ht="11.25">
      <c r="G197" s="6"/>
    </row>
    <row r="198" ht="11.25">
      <c r="G198" s="6"/>
    </row>
    <row r="199" ht="11.25">
      <c r="G199" s="6"/>
    </row>
    <row r="200" ht="11.25">
      <c r="G200" s="6"/>
    </row>
    <row r="201" ht="11.25">
      <c r="G201" s="6"/>
    </row>
    <row r="202" ht="11.25">
      <c r="G202" s="6"/>
    </row>
    <row r="203" ht="11.25">
      <c r="G203" s="6"/>
    </row>
    <row r="204" ht="11.25">
      <c r="G204" s="6"/>
    </row>
    <row r="205" ht="11.25">
      <c r="G205" s="6"/>
    </row>
    <row r="206" ht="11.25">
      <c r="G206" s="6"/>
    </row>
    <row r="207" ht="11.25">
      <c r="G207" s="6"/>
    </row>
    <row r="208" ht="11.25">
      <c r="G208" s="6"/>
    </row>
    <row r="209" ht="11.25">
      <c r="G209" s="6"/>
    </row>
    <row r="210" ht="11.25">
      <c r="G210" s="6"/>
    </row>
    <row r="211" ht="11.25">
      <c r="G211" s="6"/>
    </row>
    <row r="212" ht="11.25">
      <c r="G212" s="6"/>
    </row>
    <row r="213" ht="11.25">
      <c r="G213" s="6"/>
    </row>
    <row r="214" ht="11.25">
      <c r="G214" s="6"/>
    </row>
    <row r="215" ht="11.25">
      <c r="G215" s="6"/>
    </row>
    <row r="216" ht="11.25">
      <c r="G216" s="6"/>
    </row>
    <row r="217" ht="11.25">
      <c r="G217" s="6"/>
    </row>
    <row r="218" ht="11.25">
      <c r="G218" s="6"/>
    </row>
    <row r="219" ht="11.25">
      <c r="G219" s="6"/>
    </row>
    <row r="220" ht="11.25">
      <c r="G220" s="6"/>
    </row>
    <row r="221" ht="11.25">
      <c r="G221" s="6"/>
    </row>
    <row r="222" ht="11.25">
      <c r="G222" s="6"/>
    </row>
    <row r="223" ht="11.25">
      <c r="G223" s="6"/>
    </row>
    <row r="224" ht="11.25">
      <c r="G224" s="6"/>
    </row>
    <row r="225" ht="11.25">
      <c r="G225" s="6"/>
    </row>
    <row r="226" ht="11.25">
      <c r="G226" s="6"/>
    </row>
    <row r="227" ht="11.25">
      <c r="G227" s="6"/>
    </row>
    <row r="228" ht="11.25">
      <c r="G228" s="6"/>
    </row>
    <row r="229" ht="11.25">
      <c r="G229" s="6"/>
    </row>
    <row r="230" ht="11.25">
      <c r="G230" s="6"/>
    </row>
    <row r="231" ht="11.25">
      <c r="G231" s="6"/>
    </row>
    <row r="232" ht="11.25">
      <c r="G232" s="6"/>
    </row>
    <row r="233" ht="11.25">
      <c r="G233" s="6"/>
    </row>
    <row r="234" ht="11.25">
      <c r="G234" s="6"/>
    </row>
    <row r="235" ht="11.25">
      <c r="G235" s="6"/>
    </row>
    <row r="236" ht="11.25">
      <c r="G236" s="6"/>
    </row>
    <row r="237" ht="11.25">
      <c r="G237" s="6"/>
    </row>
    <row r="238" ht="11.25">
      <c r="G238" s="6"/>
    </row>
    <row r="239" ht="11.25">
      <c r="G239" s="6"/>
    </row>
    <row r="240" ht="11.25">
      <c r="G240" s="6"/>
    </row>
    <row r="241" ht="11.25">
      <c r="G241" s="6"/>
    </row>
    <row r="242" ht="11.25">
      <c r="G242" s="6"/>
    </row>
    <row r="243" ht="11.25">
      <c r="G243" s="6"/>
    </row>
    <row r="244" ht="11.25">
      <c r="G244" s="6"/>
    </row>
    <row r="245" ht="11.25">
      <c r="G245" s="6"/>
    </row>
    <row r="246" ht="11.25">
      <c r="G246" s="6"/>
    </row>
    <row r="247" ht="11.25">
      <c r="G247" s="6"/>
    </row>
    <row r="248" ht="11.25">
      <c r="G248" s="6"/>
    </row>
    <row r="249" ht="11.25">
      <c r="G249" s="6"/>
    </row>
    <row r="250" ht="11.25">
      <c r="G250" s="6"/>
    </row>
    <row r="251" ht="11.25">
      <c r="G251" s="6"/>
    </row>
    <row r="252" ht="11.25">
      <c r="G252" s="6"/>
    </row>
    <row r="253" ht="11.25">
      <c r="G253" s="6"/>
    </row>
    <row r="254" ht="11.25">
      <c r="G254" s="6"/>
    </row>
    <row r="255" ht="11.25">
      <c r="G255" s="6"/>
    </row>
    <row r="256" ht="11.25">
      <c r="G256" s="6"/>
    </row>
    <row r="257" ht="11.25">
      <c r="G257" s="6"/>
    </row>
    <row r="258" ht="11.25">
      <c r="G258" s="6"/>
    </row>
    <row r="259" ht="11.25">
      <c r="G259" s="6"/>
    </row>
    <row r="260" ht="11.25">
      <c r="G260" s="6"/>
    </row>
    <row r="261" ht="11.25">
      <c r="G261" s="6"/>
    </row>
    <row r="262" ht="11.25">
      <c r="G262" s="6"/>
    </row>
    <row r="263" ht="11.25">
      <c r="G263" s="6"/>
    </row>
    <row r="264" ht="11.25">
      <c r="G264" s="6"/>
    </row>
    <row r="265" ht="11.25">
      <c r="G265" s="6"/>
    </row>
    <row r="266" ht="11.25">
      <c r="G266" s="6"/>
    </row>
    <row r="267" ht="11.25">
      <c r="G267" s="6"/>
    </row>
    <row r="268" ht="11.25">
      <c r="G268" s="6"/>
    </row>
    <row r="269" ht="11.25">
      <c r="G269" s="6"/>
    </row>
    <row r="270" ht="11.25">
      <c r="G270" s="6"/>
    </row>
    <row r="271" ht="11.25">
      <c r="G271" s="6"/>
    </row>
    <row r="272" ht="11.25">
      <c r="G272" s="6"/>
    </row>
    <row r="273" ht="11.25">
      <c r="G273" s="6"/>
    </row>
    <row r="274" ht="11.25">
      <c r="G274" s="6"/>
    </row>
    <row r="275" ht="11.25">
      <c r="G275" s="6"/>
    </row>
    <row r="276" ht="11.25">
      <c r="G276" s="6"/>
    </row>
    <row r="277" ht="11.25">
      <c r="G277" s="6"/>
    </row>
    <row r="278" ht="11.25">
      <c r="G278" s="6"/>
    </row>
    <row r="279" ht="11.25">
      <c r="G279" s="6"/>
    </row>
    <row r="280" ht="11.25">
      <c r="G280" s="6"/>
    </row>
    <row r="281" ht="11.25">
      <c r="G281" s="6"/>
    </row>
    <row r="282" ht="11.25">
      <c r="G282" s="6"/>
    </row>
    <row r="283" ht="11.25">
      <c r="G283" s="6"/>
    </row>
    <row r="284" ht="11.25">
      <c r="G284" s="6"/>
    </row>
    <row r="285" ht="11.25">
      <c r="G285" s="6"/>
    </row>
    <row r="286" ht="11.25">
      <c r="G286" s="6"/>
    </row>
    <row r="287" ht="11.25">
      <c r="G287" s="6"/>
    </row>
    <row r="288" ht="11.25">
      <c r="G288" s="6"/>
    </row>
    <row r="289" ht="11.25">
      <c r="G289" s="6"/>
    </row>
    <row r="290" ht="11.25">
      <c r="G290" s="6"/>
    </row>
    <row r="291" ht="11.25">
      <c r="G291" s="6"/>
    </row>
    <row r="292" ht="11.25">
      <c r="G292" s="6"/>
    </row>
    <row r="293" ht="11.25">
      <c r="G293" s="6"/>
    </row>
    <row r="294" ht="11.25">
      <c r="G294" s="6"/>
    </row>
    <row r="295" ht="11.25">
      <c r="G295" s="6"/>
    </row>
    <row r="296" ht="11.25">
      <c r="G296" s="6"/>
    </row>
    <row r="297" ht="11.25">
      <c r="G297" s="6"/>
    </row>
    <row r="298" ht="11.25">
      <c r="G298" s="6"/>
    </row>
    <row r="299" ht="11.25">
      <c r="G299" s="6"/>
    </row>
    <row r="300" ht="11.25">
      <c r="G300" s="6"/>
    </row>
    <row r="301" ht="11.25">
      <c r="G301" s="6"/>
    </row>
    <row r="302" ht="11.25">
      <c r="G302" s="6"/>
    </row>
    <row r="303" ht="11.25">
      <c r="G303" s="6"/>
    </row>
    <row r="304" ht="11.25">
      <c r="G304" s="6"/>
    </row>
    <row r="305" ht="11.25">
      <c r="G305" s="6"/>
    </row>
    <row r="306" ht="11.25">
      <c r="G306" s="6"/>
    </row>
    <row r="307" ht="11.25">
      <c r="G307" s="6"/>
    </row>
    <row r="308" ht="11.25">
      <c r="G308" s="6"/>
    </row>
    <row r="309" ht="11.25">
      <c r="G309" s="6"/>
    </row>
    <row r="310" ht="11.25">
      <c r="G310" s="6"/>
    </row>
    <row r="311" ht="11.25">
      <c r="G311" s="6"/>
    </row>
    <row r="312" ht="11.25">
      <c r="G312" s="6"/>
    </row>
    <row r="313" ht="11.25">
      <c r="G313" s="6"/>
    </row>
    <row r="314" ht="11.25">
      <c r="G314" s="6"/>
    </row>
    <row r="315" ht="11.25">
      <c r="G315" s="6"/>
    </row>
    <row r="316" ht="11.25">
      <c r="G316" s="6"/>
    </row>
    <row r="317" ht="11.25">
      <c r="G317" s="6"/>
    </row>
    <row r="318" ht="11.25">
      <c r="G318" s="6"/>
    </row>
    <row r="319" ht="11.25">
      <c r="G319" s="6"/>
    </row>
    <row r="320" ht="11.25">
      <c r="G320" s="6"/>
    </row>
    <row r="321" ht="11.25">
      <c r="G321" s="6"/>
    </row>
    <row r="322" ht="11.25">
      <c r="G322" s="6"/>
    </row>
    <row r="323" ht="11.25">
      <c r="G323" s="6"/>
    </row>
    <row r="324" ht="11.25">
      <c r="G324" s="6"/>
    </row>
    <row r="325" ht="11.25">
      <c r="G325" s="6"/>
    </row>
    <row r="326" ht="11.25">
      <c r="G326" s="6"/>
    </row>
    <row r="327" ht="11.25">
      <c r="G327" s="6"/>
    </row>
    <row r="328" ht="11.25">
      <c r="G328" s="6"/>
    </row>
    <row r="329" ht="11.25">
      <c r="G329" s="6"/>
    </row>
    <row r="330" ht="11.25">
      <c r="G330" s="6"/>
    </row>
    <row r="331" ht="11.25">
      <c r="G331" s="6"/>
    </row>
    <row r="332" ht="11.25">
      <c r="G332" s="6"/>
    </row>
    <row r="333" ht="11.25">
      <c r="G333" s="6"/>
    </row>
    <row r="334" ht="11.25">
      <c r="G334" s="6"/>
    </row>
    <row r="335" ht="11.25">
      <c r="G335" s="6"/>
    </row>
    <row r="336" ht="11.25">
      <c r="G336" s="6"/>
    </row>
    <row r="337" ht="11.25">
      <c r="G337" s="6"/>
    </row>
    <row r="338" ht="11.25">
      <c r="G338" s="6"/>
    </row>
    <row r="339" ht="11.25">
      <c r="G339" s="6"/>
    </row>
    <row r="340" ht="11.25">
      <c r="G340" s="6"/>
    </row>
    <row r="341" ht="11.25">
      <c r="G341" s="6"/>
    </row>
    <row r="342" ht="11.25">
      <c r="G342" s="6"/>
    </row>
    <row r="343" ht="11.25">
      <c r="G343" s="6"/>
    </row>
    <row r="344" ht="11.25">
      <c r="G344" s="6"/>
    </row>
    <row r="345" ht="11.25">
      <c r="G345" s="6"/>
    </row>
    <row r="346" ht="11.25">
      <c r="G346" s="6"/>
    </row>
    <row r="347" ht="11.25">
      <c r="G347" s="6"/>
    </row>
    <row r="348" ht="11.25">
      <c r="G348" s="6"/>
    </row>
    <row r="349" ht="11.25">
      <c r="G349" s="6"/>
    </row>
    <row r="350" ht="11.25">
      <c r="G350" s="6"/>
    </row>
    <row r="351" ht="11.25">
      <c r="G351" s="6"/>
    </row>
    <row r="352" ht="11.25">
      <c r="G352" s="6"/>
    </row>
    <row r="353" ht="11.25">
      <c r="G353" s="6"/>
    </row>
    <row r="354" ht="11.25">
      <c r="G354" s="6"/>
    </row>
    <row r="355" ht="11.25">
      <c r="G355" s="6"/>
    </row>
    <row r="356" ht="11.25">
      <c r="G356" s="6"/>
    </row>
    <row r="357" ht="11.25">
      <c r="G357" s="6"/>
    </row>
    <row r="358" ht="11.25">
      <c r="G358" s="6"/>
    </row>
    <row r="359" ht="11.25">
      <c r="G359" s="6"/>
    </row>
    <row r="360" ht="11.25">
      <c r="G360" s="6"/>
    </row>
    <row r="361" ht="11.25">
      <c r="G361" s="6"/>
    </row>
    <row r="362" ht="11.25">
      <c r="G362" s="6"/>
    </row>
    <row r="363" ht="11.25">
      <c r="G363" s="6"/>
    </row>
    <row r="364" ht="11.25">
      <c r="G364" s="6"/>
    </row>
    <row r="365" ht="11.25">
      <c r="G365" s="6"/>
    </row>
    <row r="366" ht="11.25">
      <c r="G366" s="6"/>
    </row>
    <row r="367" ht="11.25">
      <c r="G367" s="6"/>
    </row>
    <row r="368" ht="11.25">
      <c r="G368" s="6"/>
    </row>
    <row r="369" ht="11.25">
      <c r="G369" s="6"/>
    </row>
    <row r="370" ht="11.25">
      <c r="G370" s="6"/>
    </row>
    <row r="371" ht="11.25">
      <c r="G371" s="6"/>
    </row>
    <row r="372" ht="11.25">
      <c r="G372" s="6"/>
    </row>
    <row r="373" ht="11.25">
      <c r="G373" s="6"/>
    </row>
    <row r="374" ht="11.25">
      <c r="G374" s="6"/>
    </row>
    <row r="375" ht="11.25">
      <c r="G375" s="6"/>
    </row>
    <row r="376" ht="11.25">
      <c r="G376" s="6"/>
    </row>
    <row r="377" ht="11.25">
      <c r="G377" s="6"/>
    </row>
    <row r="378" ht="11.25">
      <c r="G378" s="6"/>
    </row>
    <row r="379" ht="11.25">
      <c r="G379" s="6"/>
    </row>
    <row r="380" ht="11.25">
      <c r="G380" s="6"/>
    </row>
    <row r="381" ht="11.25">
      <c r="G381" s="6"/>
    </row>
    <row r="382" ht="11.25">
      <c r="G382" s="6"/>
    </row>
    <row r="383" ht="11.25">
      <c r="G383" s="6"/>
    </row>
    <row r="384" ht="11.25">
      <c r="G384" s="6"/>
    </row>
    <row r="385" ht="11.25">
      <c r="G385" s="6"/>
    </row>
    <row r="386" ht="11.25">
      <c r="G386" s="6"/>
    </row>
    <row r="387" ht="11.25">
      <c r="G387" s="6"/>
    </row>
    <row r="388" ht="11.25">
      <c r="G388" s="6"/>
    </row>
    <row r="389" ht="11.25">
      <c r="G389" s="6"/>
    </row>
    <row r="390" ht="11.25">
      <c r="G390" s="6"/>
    </row>
    <row r="391" ht="11.25">
      <c r="G391" s="6"/>
    </row>
    <row r="392" ht="11.25">
      <c r="G392" s="6"/>
    </row>
    <row r="393" ht="11.25">
      <c r="G393" s="6"/>
    </row>
    <row r="394" ht="11.25">
      <c r="G394" s="6"/>
    </row>
    <row r="395" ht="11.25">
      <c r="G395" s="6"/>
    </row>
    <row r="396" ht="11.25">
      <c r="G396" s="6"/>
    </row>
    <row r="397" ht="11.25">
      <c r="G397" s="6"/>
    </row>
    <row r="398" ht="11.25">
      <c r="G398" s="6"/>
    </row>
    <row r="399" ht="11.25">
      <c r="G399" s="6"/>
    </row>
    <row r="400" ht="11.25">
      <c r="G400" s="6"/>
    </row>
    <row r="401" ht="11.25">
      <c r="G401" s="6"/>
    </row>
    <row r="402" ht="11.25">
      <c r="G402" s="6"/>
    </row>
    <row r="403" ht="11.25">
      <c r="G403" s="6"/>
    </row>
    <row r="404" ht="11.25">
      <c r="G404" s="6"/>
    </row>
    <row r="405" ht="11.25">
      <c r="G405" s="6"/>
    </row>
    <row r="406" ht="11.25">
      <c r="G406" s="6"/>
    </row>
    <row r="407" ht="11.25">
      <c r="G407" s="6"/>
    </row>
    <row r="408" ht="11.25">
      <c r="G408" s="6"/>
    </row>
    <row r="409" ht="11.25">
      <c r="G409" s="6"/>
    </row>
    <row r="410" ht="11.25">
      <c r="G410" s="6"/>
    </row>
    <row r="411" ht="11.25">
      <c r="G411" s="6"/>
    </row>
    <row r="412" ht="11.25">
      <c r="G412" s="6"/>
    </row>
    <row r="413" ht="11.25">
      <c r="G413" s="6"/>
    </row>
    <row r="414" ht="11.25">
      <c r="G414" s="6"/>
    </row>
    <row r="415" ht="11.25">
      <c r="G415" s="6"/>
    </row>
    <row r="416" ht="11.25">
      <c r="G416" s="6"/>
    </row>
    <row r="417" ht="11.25">
      <c r="G417" s="6"/>
    </row>
    <row r="418" ht="11.25">
      <c r="G418" s="6"/>
    </row>
    <row r="419" ht="11.25">
      <c r="G419" s="6"/>
    </row>
    <row r="420" ht="11.25">
      <c r="G420" s="6"/>
    </row>
    <row r="421" ht="11.25">
      <c r="G421" s="6"/>
    </row>
    <row r="422" ht="11.25">
      <c r="G422" s="6"/>
    </row>
    <row r="423" ht="11.25">
      <c r="G423" s="6"/>
    </row>
    <row r="424" ht="11.25">
      <c r="G424" s="6"/>
    </row>
    <row r="425" ht="11.25">
      <c r="G425" s="6"/>
    </row>
    <row r="426" ht="11.25">
      <c r="G426" s="6"/>
    </row>
    <row r="427" ht="11.25">
      <c r="G427" s="6"/>
    </row>
    <row r="428" ht="11.25">
      <c r="G428" s="6"/>
    </row>
    <row r="429" ht="11.25">
      <c r="G429" s="6"/>
    </row>
    <row r="430" ht="11.25">
      <c r="G430" s="6"/>
    </row>
    <row r="431" ht="11.25">
      <c r="G431" s="6"/>
    </row>
    <row r="432" ht="11.25">
      <c r="G432" s="6"/>
    </row>
    <row r="433" ht="11.25">
      <c r="G433" s="6"/>
    </row>
    <row r="434" ht="11.25">
      <c r="G434" s="6"/>
    </row>
    <row r="435" ht="11.25">
      <c r="G435" s="6"/>
    </row>
    <row r="436" ht="11.25">
      <c r="G436" s="6"/>
    </row>
    <row r="437" ht="11.25">
      <c r="G437" s="6"/>
    </row>
    <row r="438" ht="11.25">
      <c r="G438" s="6"/>
    </row>
    <row r="439" ht="11.25">
      <c r="G439" s="6"/>
    </row>
    <row r="440" ht="11.25">
      <c r="G440" s="6"/>
    </row>
    <row r="441" ht="11.25">
      <c r="G441" s="6"/>
    </row>
    <row r="442" ht="11.25">
      <c r="G442" s="6"/>
    </row>
    <row r="443" ht="11.25">
      <c r="G443" s="6"/>
    </row>
    <row r="444" ht="11.25">
      <c r="G444" s="6"/>
    </row>
    <row r="445" ht="11.25">
      <c r="G445" s="6"/>
    </row>
    <row r="446" ht="11.25">
      <c r="G446" s="6"/>
    </row>
    <row r="447" ht="11.25">
      <c r="G447" s="6"/>
    </row>
    <row r="448" ht="11.25">
      <c r="G448" s="6"/>
    </row>
    <row r="449" ht="11.25">
      <c r="G449" s="6"/>
    </row>
    <row r="450" ht="11.25">
      <c r="G450" s="6"/>
    </row>
    <row r="451" ht="11.25">
      <c r="G451" s="6"/>
    </row>
    <row r="452" ht="11.25">
      <c r="G452" s="6"/>
    </row>
    <row r="453" ht="11.25">
      <c r="G453" s="6"/>
    </row>
    <row r="454" ht="11.25">
      <c r="G454" s="6"/>
    </row>
    <row r="455" ht="11.25">
      <c r="G455" s="6"/>
    </row>
    <row r="456" ht="11.25">
      <c r="G456" s="6"/>
    </row>
    <row r="457" ht="11.25">
      <c r="G457" s="6"/>
    </row>
    <row r="458" ht="11.25">
      <c r="G458" s="6"/>
    </row>
    <row r="459" ht="11.25">
      <c r="G459" s="6"/>
    </row>
    <row r="460" ht="11.25">
      <c r="G460" s="6"/>
    </row>
    <row r="461" ht="11.25">
      <c r="G461" s="6"/>
    </row>
    <row r="462" ht="11.25">
      <c r="G462" s="6"/>
    </row>
    <row r="463" ht="11.25">
      <c r="G463" s="6"/>
    </row>
    <row r="464" ht="11.25">
      <c r="G464" s="6"/>
    </row>
    <row r="465" ht="11.25">
      <c r="G465" s="6"/>
    </row>
    <row r="466" ht="11.25">
      <c r="G466" s="6"/>
    </row>
    <row r="467" ht="11.25">
      <c r="G467" s="6"/>
    </row>
    <row r="468" ht="11.25">
      <c r="G468" s="6"/>
    </row>
    <row r="469" ht="11.25">
      <c r="G469" s="6"/>
    </row>
    <row r="470" ht="11.25">
      <c r="G470" s="6"/>
    </row>
    <row r="471" ht="11.25">
      <c r="G471" s="6"/>
    </row>
    <row r="472" ht="11.25">
      <c r="G472" s="6"/>
    </row>
    <row r="473" ht="11.25">
      <c r="G473" s="6"/>
    </row>
    <row r="474" ht="11.25">
      <c r="G474" s="6"/>
    </row>
    <row r="475" ht="11.25">
      <c r="G475" s="6"/>
    </row>
    <row r="476" ht="11.25">
      <c r="G476" s="6"/>
    </row>
    <row r="477" ht="11.25">
      <c r="G477" s="6"/>
    </row>
    <row r="478" ht="11.25">
      <c r="G478" s="6"/>
    </row>
    <row r="479" ht="11.25">
      <c r="G479" s="6"/>
    </row>
    <row r="480" ht="11.25">
      <c r="G480" s="6"/>
    </row>
    <row r="481" ht="11.25">
      <c r="G481" s="6"/>
    </row>
    <row r="482" ht="11.25">
      <c r="G482" s="6"/>
    </row>
    <row r="483" ht="11.25">
      <c r="G483" s="6"/>
    </row>
    <row r="484" ht="11.25">
      <c r="G484" s="6"/>
    </row>
    <row r="485" ht="11.25">
      <c r="G485" s="6"/>
    </row>
    <row r="486" ht="11.25">
      <c r="G486" s="6"/>
    </row>
    <row r="487" ht="11.25">
      <c r="G487" s="6"/>
    </row>
    <row r="488" ht="11.25">
      <c r="G488" s="6"/>
    </row>
    <row r="489" ht="11.25">
      <c r="G489" s="6"/>
    </row>
    <row r="490" ht="11.25">
      <c r="G490" s="6"/>
    </row>
    <row r="491" ht="11.25">
      <c r="G491" s="6"/>
    </row>
    <row r="492" ht="11.25">
      <c r="G492" s="6"/>
    </row>
    <row r="493" ht="11.25">
      <c r="G493" s="6"/>
    </row>
    <row r="494" ht="11.25">
      <c r="G494" s="6"/>
    </row>
    <row r="495" ht="11.25">
      <c r="G495" s="6"/>
    </row>
    <row r="496" ht="11.25">
      <c r="G496" s="6"/>
    </row>
    <row r="497" ht="11.25">
      <c r="G497" s="6"/>
    </row>
    <row r="498" ht="11.25">
      <c r="G498" s="6"/>
    </row>
    <row r="499" ht="11.25">
      <c r="G499" s="6"/>
    </row>
    <row r="500" ht="11.25">
      <c r="G500" s="6"/>
    </row>
    <row r="501" ht="11.25">
      <c r="G501" s="6"/>
    </row>
    <row r="502" ht="11.25">
      <c r="G502" s="6"/>
    </row>
    <row r="503" ht="11.25">
      <c r="G503" s="6"/>
    </row>
    <row r="504" ht="11.25">
      <c r="G504" s="6"/>
    </row>
    <row r="505" ht="11.25">
      <c r="G505" s="6"/>
    </row>
    <row r="506" ht="11.25">
      <c r="G506" s="6"/>
    </row>
    <row r="507" ht="11.25">
      <c r="G507" s="6"/>
    </row>
    <row r="508" ht="11.25">
      <c r="G508" s="6"/>
    </row>
    <row r="509" ht="11.25">
      <c r="G509" s="6"/>
    </row>
    <row r="510" ht="11.25">
      <c r="G510" s="6"/>
    </row>
    <row r="511" ht="11.25">
      <c r="G511" s="6"/>
    </row>
    <row r="512" ht="11.25">
      <c r="G512" s="6"/>
    </row>
    <row r="513" ht="11.25">
      <c r="G513" s="6"/>
    </row>
    <row r="514" ht="11.25">
      <c r="G514" s="6"/>
    </row>
    <row r="515" ht="11.25">
      <c r="G515" s="6"/>
    </row>
    <row r="516" ht="11.25">
      <c r="G516" s="6"/>
    </row>
    <row r="517" ht="11.25">
      <c r="G517" s="6"/>
    </row>
    <row r="518" ht="11.25">
      <c r="G518" s="6"/>
    </row>
    <row r="519" ht="11.25">
      <c r="G519" s="6"/>
    </row>
    <row r="520" ht="11.25">
      <c r="G520" s="6"/>
    </row>
    <row r="521" ht="11.25">
      <c r="G521" s="6"/>
    </row>
    <row r="522" ht="11.25">
      <c r="G522" s="6"/>
    </row>
    <row r="523" ht="11.25">
      <c r="G523" s="6"/>
    </row>
    <row r="524" ht="11.25">
      <c r="G524" s="6"/>
    </row>
    <row r="525" ht="11.25">
      <c r="G525" s="6"/>
    </row>
    <row r="526" ht="11.25">
      <c r="G526" s="6"/>
    </row>
    <row r="527" ht="11.25">
      <c r="G527" s="6"/>
    </row>
    <row r="528" ht="11.25">
      <c r="G528" s="6"/>
    </row>
    <row r="529" ht="11.25">
      <c r="G529" s="6"/>
    </row>
    <row r="530" ht="11.25">
      <c r="G530" s="6"/>
    </row>
    <row r="531" ht="11.25">
      <c r="G531" s="6"/>
    </row>
    <row r="532" ht="11.25">
      <c r="G532" s="6"/>
    </row>
    <row r="533" ht="11.25">
      <c r="G533" s="6"/>
    </row>
    <row r="534" ht="11.25">
      <c r="G534" s="6"/>
    </row>
    <row r="535" ht="11.25">
      <c r="G535" s="6"/>
    </row>
    <row r="536" ht="11.25">
      <c r="G536" s="6"/>
    </row>
    <row r="537" ht="11.25">
      <c r="G537" s="6"/>
    </row>
    <row r="538" ht="11.25">
      <c r="G538" s="6"/>
    </row>
    <row r="539" ht="11.25">
      <c r="G539" s="6"/>
    </row>
    <row r="540" ht="11.25">
      <c r="G540" s="6"/>
    </row>
    <row r="541" ht="11.25">
      <c r="G541" s="6"/>
    </row>
    <row r="542" ht="11.25">
      <c r="G542" s="6"/>
    </row>
    <row r="543" ht="11.25">
      <c r="G543" s="6"/>
    </row>
    <row r="544" ht="11.25">
      <c r="G544" s="6"/>
    </row>
    <row r="545" ht="11.25">
      <c r="G545" s="6"/>
    </row>
    <row r="546" ht="11.25">
      <c r="G546" s="6"/>
    </row>
    <row r="547" ht="11.25">
      <c r="G547" s="6"/>
    </row>
    <row r="548" ht="11.25">
      <c r="G548" s="6"/>
    </row>
    <row r="549" ht="11.25">
      <c r="G549" s="6"/>
    </row>
    <row r="550" ht="11.25">
      <c r="G550" s="6"/>
    </row>
    <row r="551" ht="11.25">
      <c r="G551" s="6"/>
    </row>
    <row r="552" ht="11.25">
      <c r="G552" s="6"/>
    </row>
    <row r="553" ht="11.25">
      <c r="G553" s="6"/>
    </row>
    <row r="554" ht="11.25">
      <c r="G554" s="6"/>
    </row>
    <row r="555" ht="11.25">
      <c r="G555" s="6"/>
    </row>
    <row r="556" ht="11.25">
      <c r="G556" s="6"/>
    </row>
    <row r="557" ht="11.25">
      <c r="G557" s="6"/>
    </row>
    <row r="558" ht="11.25">
      <c r="G558" s="6"/>
    </row>
    <row r="559" ht="11.25">
      <c r="G559" s="6"/>
    </row>
    <row r="560" ht="11.25">
      <c r="G560" s="6"/>
    </row>
    <row r="561" ht="11.25">
      <c r="G561" s="6"/>
    </row>
    <row r="562" ht="11.25">
      <c r="G562" s="6"/>
    </row>
    <row r="563" ht="11.25">
      <c r="G563" s="6"/>
    </row>
    <row r="564" ht="11.25">
      <c r="G564" s="6"/>
    </row>
    <row r="565" ht="11.25">
      <c r="G565" s="6"/>
    </row>
    <row r="566" ht="11.25">
      <c r="G566" s="6"/>
    </row>
    <row r="567" ht="11.25">
      <c r="G567" s="6"/>
    </row>
    <row r="568" ht="11.25">
      <c r="G568" s="6"/>
    </row>
    <row r="569" ht="11.25">
      <c r="G569" s="6"/>
    </row>
    <row r="570" ht="11.25">
      <c r="G570" s="6"/>
    </row>
    <row r="571" ht="11.25">
      <c r="G571" s="6"/>
    </row>
    <row r="572" ht="11.25">
      <c r="G572" s="6"/>
    </row>
    <row r="573" ht="11.25">
      <c r="G573" s="6"/>
    </row>
    <row r="574" ht="11.25">
      <c r="G574" s="6"/>
    </row>
    <row r="575" ht="11.25">
      <c r="G575" s="6"/>
    </row>
    <row r="576" ht="11.25">
      <c r="G576" s="6"/>
    </row>
    <row r="577" ht="11.25">
      <c r="G577" s="6"/>
    </row>
    <row r="578" ht="11.25">
      <c r="G578" s="6"/>
    </row>
    <row r="579" ht="11.25">
      <c r="G579" s="6"/>
    </row>
    <row r="580" ht="11.25">
      <c r="G580" s="6"/>
    </row>
    <row r="581" ht="11.25">
      <c r="G581" s="6"/>
    </row>
    <row r="582" ht="11.25">
      <c r="G582" s="6"/>
    </row>
    <row r="583" ht="11.25">
      <c r="G583" s="6"/>
    </row>
    <row r="584" ht="11.25">
      <c r="G584" s="6"/>
    </row>
    <row r="585" ht="11.25">
      <c r="G585" s="6"/>
    </row>
    <row r="586" ht="11.25">
      <c r="G586" s="6"/>
    </row>
    <row r="587" ht="11.25">
      <c r="G587" s="6"/>
    </row>
    <row r="588" ht="11.25">
      <c r="G588" s="6"/>
    </row>
    <row r="589" ht="11.25">
      <c r="G589" s="6"/>
    </row>
    <row r="590" ht="11.25">
      <c r="G590" s="6"/>
    </row>
    <row r="591" ht="11.25">
      <c r="G591" s="6"/>
    </row>
    <row r="592" ht="11.25">
      <c r="G592" s="6"/>
    </row>
    <row r="593" ht="11.25">
      <c r="G593" s="6"/>
    </row>
    <row r="594" ht="11.25">
      <c r="G594" s="6"/>
    </row>
    <row r="595" ht="11.25">
      <c r="G595" s="6"/>
    </row>
    <row r="596" ht="11.25">
      <c r="G596" s="6"/>
    </row>
    <row r="597" ht="11.25">
      <c r="G597" s="6"/>
    </row>
    <row r="598" ht="11.25">
      <c r="G598" s="6"/>
    </row>
    <row r="599" ht="11.25">
      <c r="G599" s="6"/>
    </row>
    <row r="600" ht="11.25">
      <c r="G600" s="6"/>
    </row>
    <row r="601" ht="11.25">
      <c r="G601" s="6"/>
    </row>
    <row r="602" ht="11.25">
      <c r="G602" s="6"/>
    </row>
    <row r="603" ht="11.25">
      <c r="G603" s="6"/>
    </row>
    <row r="604" ht="11.25">
      <c r="G604" s="6"/>
    </row>
    <row r="605" ht="11.25">
      <c r="G605" s="6"/>
    </row>
    <row r="606" ht="11.25">
      <c r="G606" s="6"/>
    </row>
    <row r="607" ht="11.25">
      <c r="G607" s="6"/>
    </row>
    <row r="608" ht="11.25">
      <c r="G608" s="6"/>
    </row>
    <row r="609" ht="11.25">
      <c r="G609" s="6"/>
    </row>
    <row r="610" ht="11.25">
      <c r="G610" s="6"/>
    </row>
    <row r="611" ht="11.25">
      <c r="G611" s="6"/>
    </row>
    <row r="612" ht="11.25">
      <c r="G612" s="6"/>
    </row>
    <row r="613" ht="11.25">
      <c r="G613" s="6"/>
    </row>
    <row r="614" ht="11.25">
      <c r="G614" s="6"/>
    </row>
    <row r="615" ht="11.25">
      <c r="G615" s="6"/>
    </row>
    <row r="616" ht="11.25">
      <c r="G616" s="6"/>
    </row>
    <row r="617" ht="11.25">
      <c r="G617" s="6"/>
    </row>
    <row r="618" ht="11.25">
      <c r="G618" s="6"/>
    </row>
    <row r="619" ht="11.25">
      <c r="G619" s="6"/>
    </row>
    <row r="620" ht="11.25">
      <c r="G620" s="6"/>
    </row>
    <row r="621" ht="11.25">
      <c r="G621" s="6"/>
    </row>
    <row r="622" ht="11.25">
      <c r="G622" s="6"/>
    </row>
    <row r="623" ht="11.25">
      <c r="G623" s="6"/>
    </row>
    <row r="624" ht="11.25">
      <c r="G624" s="6"/>
    </row>
    <row r="625" ht="11.25">
      <c r="G625" s="6"/>
    </row>
    <row r="626" ht="11.25">
      <c r="G626" s="6"/>
    </row>
    <row r="627" ht="11.25">
      <c r="G627" s="6"/>
    </row>
    <row r="628" ht="11.25">
      <c r="G628" s="6"/>
    </row>
    <row r="629" ht="11.25">
      <c r="G629" s="6"/>
    </row>
    <row r="630" ht="11.25">
      <c r="G630" s="6"/>
    </row>
    <row r="631" ht="11.25">
      <c r="G631" s="6"/>
    </row>
    <row r="632" ht="11.25">
      <c r="G632" s="6"/>
    </row>
    <row r="633" ht="11.25">
      <c r="G633" s="6"/>
    </row>
    <row r="634" ht="11.25">
      <c r="G634" s="6"/>
    </row>
    <row r="635" ht="11.25">
      <c r="G635" s="6"/>
    </row>
    <row r="636" ht="11.25">
      <c r="G636" s="6"/>
    </row>
    <row r="637" ht="11.25">
      <c r="G637" s="6"/>
    </row>
    <row r="638" ht="11.25">
      <c r="G638" s="6"/>
    </row>
    <row r="639" ht="11.25">
      <c r="G639" s="6"/>
    </row>
    <row r="640" ht="11.25">
      <c r="G640" s="6"/>
    </row>
    <row r="641" ht="11.25">
      <c r="G641" s="6"/>
    </row>
    <row r="642" ht="11.25">
      <c r="G642" s="6"/>
    </row>
    <row r="643" ht="11.25">
      <c r="G643" s="6"/>
    </row>
    <row r="644" ht="11.25">
      <c r="G644" s="6"/>
    </row>
    <row r="645" ht="11.25">
      <c r="G645" s="6"/>
    </row>
    <row r="646" ht="11.25">
      <c r="G646" s="6"/>
    </row>
    <row r="647" ht="11.25">
      <c r="G647" s="6"/>
    </row>
    <row r="648" ht="11.25">
      <c r="G648" s="6"/>
    </row>
    <row r="649" ht="11.25">
      <c r="G649" s="6"/>
    </row>
    <row r="650" ht="11.25">
      <c r="G650" s="6"/>
    </row>
    <row r="651" ht="11.25">
      <c r="G651" s="6"/>
    </row>
    <row r="652" ht="11.25">
      <c r="G652" s="6"/>
    </row>
    <row r="653" ht="11.25">
      <c r="G653" s="6"/>
    </row>
    <row r="654" ht="11.25">
      <c r="G654" s="6"/>
    </row>
    <row r="655" ht="11.25">
      <c r="G655" s="6"/>
    </row>
    <row r="656" ht="11.25">
      <c r="G656" s="6"/>
    </row>
    <row r="657" ht="11.25">
      <c r="G657" s="6"/>
    </row>
    <row r="658" ht="11.25">
      <c r="G658" s="6"/>
    </row>
    <row r="659" ht="11.25">
      <c r="G659" s="6"/>
    </row>
    <row r="660" ht="11.25">
      <c r="G660" s="6"/>
    </row>
    <row r="661" ht="11.25">
      <c r="G661" s="6"/>
    </row>
    <row r="662" ht="11.25">
      <c r="G662" s="6"/>
    </row>
    <row r="663" ht="11.25">
      <c r="G663" s="6"/>
    </row>
    <row r="664" ht="11.25">
      <c r="G664" s="6"/>
    </row>
    <row r="665" ht="11.25">
      <c r="G665" s="6"/>
    </row>
    <row r="666" ht="11.25">
      <c r="G666" s="6"/>
    </row>
    <row r="667" ht="11.25">
      <c r="G667" s="6"/>
    </row>
    <row r="668" ht="11.25">
      <c r="G668" s="6"/>
    </row>
    <row r="669" ht="11.25">
      <c r="G669" s="6"/>
    </row>
    <row r="670" ht="11.25">
      <c r="G670" s="6"/>
    </row>
    <row r="671" ht="11.25">
      <c r="G671" s="6"/>
    </row>
    <row r="672" ht="11.25">
      <c r="G672" s="6"/>
    </row>
    <row r="673" ht="11.25">
      <c r="G673" s="6"/>
    </row>
    <row r="674" ht="11.25">
      <c r="G674" s="6"/>
    </row>
    <row r="675" ht="11.25">
      <c r="G675" s="6"/>
    </row>
    <row r="676" ht="11.25">
      <c r="G676" s="6"/>
    </row>
    <row r="677" ht="11.25">
      <c r="G677" s="6"/>
    </row>
    <row r="678" ht="11.25">
      <c r="G678" s="6"/>
    </row>
    <row r="679" ht="11.25">
      <c r="G679" s="6"/>
    </row>
    <row r="680" ht="11.25">
      <c r="G680" s="6"/>
    </row>
    <row r="681" ht="11.25">
      <c r="G681" s="6"/>
    </row>
    <row r="682" ht="11.25">
      <c r="G682" s="6"/>
    </row>
    <row r="683" ht="11.25">
      <c r="G683" s="6"/>
    </row>
    <row r="684" ht="11.25">
      <c r="G684" s="6"/>
    </row>
    <row r="685" ht="11.25">
      <c r="G685" s="6"/>
    </row>
    <row r="686" ht="11.25">
      <c r="G686" s="6"/>
    </row>
    <row r="687" ht="11.25">
      <c r="G687" s="6"/>
    </row>
    <row r="688" ht="11.25">
      <c r="G688" s="6"/>
    </row>
    <row r="689" ht="11.25">
      <c r="G689" s="6"/>
    </row>
    <row r="690" ht="11.25">
      <c r="G690" s="6"/>
    </row>
    <row r="691" ht="11.25">
      <c r="G691" s="6"/>
    </row>
    <row r="692" ht="11.25">
      <c r="G692" s="6"/>
    </row>
    <row r="693" ht="11.25">
      <c r="G693" s="6"/>
    </row>
    <row r="694" ht="11.25">
      <c r="G694" s="6"/>
    </row>
    <row r="695" ht="11.25">
      <c r="G695" s="6"/>
    </row>
    <row r="696" ht="11.25">
      <c r="G696" s="6"/>
    </row>
    <row r="697" ht="11.25">
      <c r="G697" s="6"/>
    </row>
    <row r="698" ht="11.25">
      <c r="G698" s="6"/>
    </row>
    <row r="699" ht="11.25">
      <c r="G699" s="6"/>
    </row>
    <row r="700" ht="11.25">
      <c r="G700" s="6"/>
    </row>
    <row r="701" ht="11.25">
      <c r="G701" s="6"/>
    </row>
    <row r="702" ht="11.25">
      <c r="G702" s="6"/>
    </row>
    <row r="703" ht="11.25">
      <c r="G703" s="6"/>
    </row>
    <row r="704" ht="11.25">
      <c r="G704" s="6"/>
    </row>
    <row r="705" ht="11.25">
      <c r="G705" s="6"/>
    </row>
    <row r="706" ht="11.25">
      <c r="G706" s="6"/>
    </row>
    <row r="707" ht="11.25">
      <c r="G707" s="6"/>
    </row>
    <row r="708" ht="11.25">
      <c r="G708" s="6"/>
    </row>
    <row r="709" ht="11.25">
      <c r="G709" s="6"/>
    </row>
    <row r="710" ht="11.25">
      <c r="G710" s="6"/>
    </row>
    <row r="711" ht="11.25">
      <c r="G711" s="6"/>
    </row>
    <row r="712" ht="11.25">
      <c r="G712" s="6"/>
    </row>
    <row r="713" ht="11.25">
      <c r="G713" s="6"/>
    </row>
    <row r="714" ht="11.25">
      <c r="G714" s="6"/>
    </row>
    <row r="715" ht="11.25">
      <c r="G715" s="6"/>
    </row>
    <row r="716" ht="11.25">
      <c r="G716" s="6"/>
    </row>
    <row r="717" ht="11.25">
      <c r="G717" s="6"/>
    </row>
    <row r="718" ht="11.25">
      <c r="G718" s="6"/>
    </row>
    <row r="719" ht="11.25">
      <c r="G719" s="6"/>
    </row>
    <row r="720" ht="11.25">
      <c r="G720" s="6"/>
    </row>
    <row r="721" ht="11.25">
      <c r="G721" s="6"/>
    </row>
    <row r="722" ht="11.25">
      <c r="G722" s="6"/>
    </row>
    <row r="723" ht="11.25">
      <c r="G723" s="6"/>
    </row>
    <row r="724" ht="11.25">
      <c r="G724" s="6"/>
    </row>
    <row r="725" ht="11.25">
      <c r="G725" s="6"/>
    </row>
    <row r="726" ht="11.25">
      <c r="G726" s="6"/>
    </row>
    <row r="727" ht="11.25">
      <c r="G727" s="6"/>
    </row>
    <row r="728" ht="11.25">
      <c r="G728" s="6"/>
    </row>
    <row r="729" ht="11.25">
      <c r="G729" s="6"/>
    </row>
    <row r="730" ht="11.25">
      <c r="G730" s="6"/>
    </row>
    <row r="731" ht="11.25">
      <c r="G731" s="6"/>
    </row>
    <row r="732" ht="11.25">
      <c r="G732" s="6"/>
    </row>
    <row r="733" ht="11.25">
      <c r="G733" s="6"/>
    </row>
    <row r="734" ht="11.25">
      <c r="G734" s="6"/>
    </row>
    <row r="735" ht="11.25">
      <c r="G735" s="6"/>
    </row>
    <row r="736" ht="11.25">
      <c r="G736" s="6"/>
    </row>
    <row r="737" ht="11.25">
      <c r="G737" s="6"/>
    </row>
    <row r="738" ht="11.25">
      <c r="G738" s="6"/>
    </row>
    <row r="739" ht="11.25">
      <c r="G739" s="6"/>
    </row>
    <row r="740" ht="11.25">
      <c r="G740" s="6"/>
    </row>
    <row r="741" ht="11.25">
      <c r="G741" s="6"/>
    </row>
    <row r="742" ht="11.25">
      <c r="G742" s="6"/>
    </row>
    <row r="743" ht="11.25">
      <c r="G743" s="6"/>
    </row>
    <row r="744" ht="11.25">
      <c r="G744" s="6"/>
    </row>
    <row r="745" ht="11.25">
      <c r="G745" s="6"/>
    </row>
    <row r="746" ht="11.25">
      <c r="G746" s="6"/>
    </row>
    <row r="747" ht="11.25">
      <c r="G747" s="6"/>
    </row>
    <row r="748" ht="11.25">
      <c r="G748" s="6"/>
    </row>
    <row r="749" ht="11.25">
      <c r="G749" s="6"/>
    </row>
    <row r="750" ht="11.25">
      <c r="G750" s="6"/>
    </row>
    <row r="751" ht="11.25">
      <c r="G751" s="6"/>
    </row>
    <row r="752" ht="11.25">
      <c r="G752" s="6"/>
    </row>
    <row r="753" ht="11.25">
      <c r="G753" s="6"/>
    </row>
    <row r="754" ht="11.25">
      <c r="G754" s="6"/>
    </row>
    <row r="755" ht="11.25">
      <c r="G755" s="6"/>
    </row>
    <row r="756" ht="11.25">
      <c r="G756" s="6"/>
    </row>
    <row r="757" ht="11.25">
      <c r="G757" s="6"/>
    </row>
    <row r="758" ht="11.25">
      <c r="G758" s="6"/>
    </row>
    <row r="759" ht="11.25">
      <c r="G759" s="6"/>
    </row>
    <row r="760" ht="11.25">
      <c r="G760" s="6"/>
    </row>
    <row r="761" ht="11.25">
      <c r="G761" s="6"/>
    </row>
    <row r="762" ht="11.25">
      <c r="G762" s="6"/>
    </row>
    <row r="763" ht="11.25">
      <c r="G763" s="6"/>
    </row>
    <row r="764" ht="11.25">
      <c r="G764" s="6"/>
    </row>
    <row r="765" ht="11.25">
      <c r="G765" s="6"/>
    </row>
    <row r="766" ht="11.25">
      <c r="G766" s="6"/>
    </row>
    <row r="767" ht="11.25">
      <c r="G767" s="6"/>
    </row>
    <row r="768" ht="11.25">
      <c r="G768" s="6"/>
    </row>
    <row r="769" ht="11.25">
      <c r="G769" s="6"/>
    </row>
    <row r="770" ht="11.25">
      <c r="G770" s="6"/>
    </row>
    <row r="771" ht="11.25">
      <c r="G771" s="6"/>
    </row>
    <row r="772" ht="11.25">
      <c r="G772" s="6"/>
    </row>
    <row r="773" ht="11.25">
      <c r="G773" s="6"/>
    </row>
    <row r="774" ht="11.25">
      <c r="G774" s="6"/>
    </row>
    <row r="775" ht="11.25">
      <c r="G775" s="6"/>
    </row>
    <row r="776" ht="11.25">
      <c r="G776" s="6"/>
    </row>
    <row r="777" ht="11.25">
      <c r="G777" s="6"/>
    </row>
    <row r="778" ht="11.25">
      <c r="G778" s="6"/>
    </row>
    <row r="779" ht="11.25">
      <c r="G779" s="6"/>
    </row>
    <row r="780" ht="11.25">
      <c r="G780" s="6"/>
    </row>
    <row r="781" ht="11.25">
      <c r="G781" s="6"/>
    </row>
    <row r="782" ht="11.25">
      <c r="G782" s="6"/>
    </row>
    <row r="783" ht="11.25">
      <c r="G783" s="6"/>
    </row>
    <row r="784" ht="11.25">
      <c r="G784" s="6"/>
    </row>
    <row r="785" ht="11.25">
      <c r="G785" s="6"/>
    </row>
    <row r="786" ht="11.25">
      <c r="G786" s="6"/>
    </row>
    <row r="787" ht="11.25">
      <c r="G787" s="6"/>
    </row>
    <row r="788" ht="11.25">
      <c r="G788" s="6"/>
    </row>
    <row r="789" ht="11.25">
      <c r="G789" s="6"/>
    </row>
    <row r="790" ht="11.25">
      <c r="G790" s="6"/>
    </row>
    <row r="791" ht="11.25">
      <c r="G791" s="6"/>
    </row>
    <row r="792" ht="11.25">
      <c r="G792" s="6"/>
    </row>
    <row r="793" ht="11.25">
      <c r="G793" s="6"/>
    </row>
    <row r="794" ht="11.25">
      <c r="G794" s="6"/>
    </row>
    <row r="795" ht="11.25">
      <c r="G795" s="6"/>
    </row>
    <row r="796" ht="11.25">
      <c r="G796" s="6"/>
    </row>
    <row r="797" ht="11.25">
      <c r="G797" s="6"/>
    </row>
    <row r="798" ht="11.25">
      <c r="G798" s="6"/>
    </row>
    <row r="799" ht="11.25">
      <c r="G799" s="6"/>
    </row>
    <row r="800" ht="11.25">
      <c r="G800" s="6"/>
    </row>
    <row r="801" ht="11.25">
      <c r="G801" s="6"/>
    </row>
    <row r="802" ht="11.25">
      <c r="G802" s="6"/>
    </row>
    <row r="803" ht="11.25">
      <c r="G803" s="6"/>
    </row>
    <row r="804" ht="11.25">
      <c r="G804" s="6"/>
    </row>
    <row r="805" ht="11.25">
      <c r="G805" s="6"/>
    </row>
    <row r="806" ht="11.25">
      <c r="G806" s="6"/>
    </row>
    <row r="807" ht="11.25">
      <c r="G807" s="6"/>
    </row>
    <row r="808" ht="11.25">
      <c r="G808" s="6"/>
    </row>
    <row r="809" ht="11.25">
      <c r="G809" s="6"/>
    </row>
    <row r="810" ht="11.25">
      <c r="G810" s="6"/>
    </row>
    <row r="811" ht="11.25">
      <c r="G811" s="6"/>
    </row>
    <row r="812" ht="11.25">
      <c r="G812" s="6"/>
    </row>
    <row r="813" ht="11.25">
      <c r="G813" s="6"/>
    </row>
    <row r="814" ht="11.25">
      <c r="G814" s="6"/>
    </row>
    <row r="815" ht="11.25">
      <c r="G815" s="6"/>
    </row>
    <row r="816" ht="11.25">
      <c r="G816" s="6"/>
    </row>
    <row r="817" ht="11.25">
      <c r="G817" s="6"/>
    </row>
    <row r="818" ht="11.25">
      <c r="G818" s="6"/>
    </row>
    <row r="819" ht="11.25">
      <c r="G819" s="6"/>
    </row>
    <row r="820" ht="11.25">
      <c r="G820" s="6"/>
    </row>
    <row r="821" ht="11.25">
      <c r="G821" s="6"/>
    </row>
    <row r="822" ht="11.25">
      <c r="G822" s="6"/>
    </row>
    <row r="823" ht="11.25">
      <c r="G823" s="6"/>
    </row>
    <row r="824" ht="11.25">
      <c r="G824" s="6"/>
    </row>
    <row r="825" ht="11.25">
      <c r="G825" s="6"/>
    </row>
    <row r="826" ht="11.25">
      <c r="G826" s="6"/>
    </row>
    <row r="827" ht="11.25">
      <c r="G827" s="6"/>
    </row>
    <row r="828" ht="11.25">
      <c r="G828" s="6"/>
    </row>
    <row r="829" ht="11.25">
      <c r="G829" s="6"/>
    </row>
    <row r="830" ht="11.25">
      <c r="G830" s="6"/>
    </row>
    <row r="831" ht="11.25">
      <c r="G831" s="6"/>
    </row>
    <row r="832" ht="11.25">
      <c r="G832" s="6"/>
    </row>
    <row r="833" ht="11.25">
      <c r="G833" s="6"/>
    </row>
    <row r="834" ht="11.25">
      <c r="G834" s="6"/>
    </row>
    <row r="835" ht="11.25">
      <c r="G835" s="6"/>
    </row>
    <row r="836" ht="11.25">
      <c r="G836" s="6"/>
    </row>
    <row r="837" ht="11.25">
      <c r="G837" s="6"/>
    </row>
    <row r="838" ht="11.25">
      <c r="G838" s="6"/>
    </row>
    <row r="839" ht="11.25">
      <c r="G839" s="6"/>
    </row>
    <row r="840" ht="11.25">
      <c r="G840" s="6"/>
    </row>
    <row r="841" ht="11.25">
      <c r="G841" s="6"/>
    </row>
    <row r="842" ht="11.25">
      <c r="G842" s="6"/>
    </row>
    <row r="843" ht="11.25">
      <c r="G843" s="6"/>
    </row>
    <row r="844" ht="11.25">
      <c r="G844" s="6"/>
    </row>
    <row r="845" ht="11.25">
      <c r="G845" s="6"/>
    </row>
    <row r="846" ht="11.25">
      <c r="G846" s="6"/>
    </row>
    <row r="847" ht="11.25">
      <c r="G847" s="6"/>
    </row>
    <row r="848" ht="11.25">
      <c r="G848" s="6"/>
    </row>
    <row r="849" ht="11.25">
      <c r="G849" s="6"/>
    </row>
    <row r="850" ht="11.25">
      <c r="G850" s="6"/>
    </row>
    <row r="851" ht="11.25">
      <c r="G851" s="6"/>
    </row>
    <row r="852" ht="11.25">
      <c r="G852" s="6"/>
    </row>
    <row r="853" ht="11.25">
      <c r="G853" s="6"/>
    </row>
    <row r="854" ht="11.25">
      <c r="G854" s="6"/>
    </row>
    <row r="855" ht="11.25">
      <c r="G855" s="6"/>
    </row>
    <row r="856" ht="11.25">
      <c r="G856" s="6"/>
    </row>
    <row r="857" ht="11.25">
      <c r="G857" s="6"/>
    </row>
    <row r="858" ht="11.25">
      <c r="G858" s="6"/>
    </row>
    <row r="859" ht="11.25">
      <c r="G859" s="6"/>
    </row>
    <row r="860" ht="11.25">
      <c r="G860" s="6"/>
    </row>
    <row r="861" ht="11.25">
      <c r="G861" s="6"/>
    </row>
    <row r="862" ht="11.25">
      <c r="G862" s="6"/>
    </row>
    <row r="863" ht="11.25">
      <c r="G863" s="6"/>
    </row>
    <row r="864" ht="11.25">
      <c r="G864" s="6"/>
    </row>
    <row r="865" ht="11.25">
      <c r="G865" s="6"/>
    </row>
    <row r="866" ht="11.25">
      <c r="G866" s="6"/>
    </row>
    <row r="867" ht="11.25">
      <c r="G867" s="6"/>
    </row>
    <row r="868" ht="11.25">
      <c r="G868" s="6"/>
    </row>
    <row r="869" ht="11.25">
      <c r="G869" s="6"/>
    </row>
    <row r="870" ht="11.25">
      <c r="G870" s="6"/>
    </row>
    <row r="871" ht="11.25">
      <c r="G871" s="6"/>
    </row>
    <row r="872" ht="11.25">
      <c r="G872" s="6"/>
    </row>
    <row r="873" ht="11.25">
      <c r="G873" s="6"/>
    </row>
    <row r="874" ht="11.25">
      <c r="G874" s="6"/>
    </row>
    <row r="875" ht="11.25">
      <c r="G875" s="6"/>
    </row>
    <row r="876" ht="11.25">
      <c r="G876" s="6"/>
    </row>
    <row r="877" ht="11.25">
      <c r="G877" s="6"/>
    </row>
    <row r="878" ht="11.25">
      <c r="G878" s="6"/>
    </row>
    <row r="879" ht="11.25">
      <c r="G879" s="6"/>
    </row>
    <row r="880" ht="11.25">
      <c r="G880" s="6"/>
    </row>
    <row r="881" ht="11.25">
      <c r="G881" s="6"/>
    </row>
    <row r="882" ht="11.25">
      <c r="G882" s="6"/>
    </row>
    <row r="883" ht="11.25">
      <c r="G883" s="6"/>
    </row>
    <row r="884" ht="11.25">
      <c r="G884" s="6"/>
    </row>
    <row r="885" ht="11.25">
      <c r="G885" s="6"/>
    </row>
    <row r="886" ht="11.25">
      <c r="G886" s="6"/>
    </row>
    <row r="887" ht="11.25">
      <c r="G887" s="6"/>
    </row>
    <row r="888" ht="11.25">
      <c r="G888" s="6"/>
    </row>
    <row r="889" ht="11.25">
      <c r="G889" s="6"/>
    </row>
    <row r="890" ht="11.25">
      <c r="G890" s="6"/>
    </row>
    <row r="891" ht="11.25">
      <c r="G891" s="6"/>
    </row>
    <row r="892" ht="11.25">
      <c r="G892" s="6"/>
    </row>
    <row r="893" ht="11.25">
      <c r="G893" s="6"/>
    </row>
    <row r="894" ht="11.25">
      <c r="G894" s="6"/>
    </row>
    <row r="895" ht="11.25">
      <c r="G895" s="6"/>
    </row>
    <row r="896" ht="11.25">
      <c r="G896" s="6"/>
    </row>
    <row r="897" ht="11.25">
      <c r="G897" s="6"/>
    </row>
    <row r="898" ht="11.25">
      <c r="G898" s="6"/>
    </row>
    <row r="899" ht="11.25">
      <c r="G899" s="6"/>
    </row>
    <row r="900" ht="11.25">
      <c r="G900" s="6"/>
    </row>
    <row r="901" ht="11.25">
      <c r="G901" s="6"/>
    </row>
    <row r="902" ht="11.25">
      <c r="G902" s="6"/>
    </row>
    <row r="903" ht="11.25">
      <c r="G903" s="6"/>
    </row>
    <row r="904" ht="11.25">
      <c r="G904" s="6"/>
    </row>
    <row r="905" ht="11.25">
      <c r="G905" s="6"/>
    </row>
    <row r="906" ht="11.25">
      <c r="G906" s="6"/>
    </row>
    <row r="907" ht="11.25">
      <c r="G907" s="6"/>
    </row>
    <row r="908" ht="11.25">
      <c r="G908" s="6"/>
    </row>
    <row r="909" ht="11.25">
      <c r="G909" s="6"/>
    </row>
    <row r="910" ht="11.25">
      <c r="G910" s="6"/>
    </row>
    <row r="911" ht="11.25">
      <c r="G911" s="6"/>
    </row>
    <row r="912" ht="11.25">
      <c r="G912" s="6"/>
    </row>
    <row r="913" ht="11.25">
      <c r="G913" s="6"/>
    </row>
    <row r="914" ht="11.25">
      <c r="G914" s="6"/>
    </row>
    <row r="915" ht="11.25">
      <c r="G915" s="6"/>
    </row>
    <row r="916" ht="11.25">
      <c r="G916" s="6"/>
    </row>
    <row r="917" ht="11.25">
      <c r="G917" s="6"/>
    </row>
    <row r="918" ht="11.25">
      <c r="G918" s="6"/>
    </row>
    <row r="919" ht="11.25">
      <c r="G919" s="6"/>
    </row>
    <row r="920" ht="11.25">
      <c r="G920" s="6"/>
    </row>
    <row r="921" ht="11.25">
      <c r="G921" s="6"/>
    </row>
    <row r="922" ht="11.25">
      <c r="G922" s="6"/>
    </row>
    <row r="923" ht="11.25">
      <c r="G923" s="6"/>
    </row>
    <row r="924" ht="11.25">
      <c r="G924" s="6"/>
    </row>
    <row r="925" ht="11.25">
      <c r="G925" s="6"/>
    </row>
    <row r="926" ht="11.25">
      <c r="G926" s="6"/>
    </row>
    <row r="927" ht="11.25">
      <c r="G927" s="6"/>
    </row>
    <row r="928" ht="11.25">
      <c r="G928" s="6"/>
    </row>
    <row r="929" ht="11.25">
      <c r="G929" s="6"/>
    </row>
    <row r="930" ht="11.25">
      <c r="G930" s="6"/>
    </row>
    <row r="931" ht="11.25">
      <c r="G931" s="6"/>
    </row>
    <row r="932" ht="11.25">
      <c r="G932" s="6"/>
    </row>
    <row r="933" ht="11.25">
      <c r="G933" s="6"/>
    </row>
    <row r="934" ht="11.25">
      <c r="G934" s="6"/>
    </row>
    <row r="935" ht="11.25">
      <c r="G935" s="6"/>
    </row>
    <row r="936" ht="11.25">
      <c r="G936" s="6"/>
    </row>
    <row r="937" ht="11.25">
      <c r="G937" s="6"/>
    </row>
    <row r="938" ht="11.25">
      <c r="G938" s="6"/>
    </row>
    <row r="939" ht="11.25">
      <c r="G939" s="6"/>
    </row>
    <row r="940" ht="11.25">
      <c r="G940" s="6"/>
    </row>
    <row r="941" ht="11.25">
      <c r="G941" s="6"/>
    </row>
    <row r="942" ht="11.25">
      <c r="G942" s="6"/>
    </row>
    <row r="943" ht="11.25">
      <c r="G943" s="6"/>
    </row>
    <row r="944" ht="11.25">
      <c r="G944" s="6"/>
    </row>
    <row r="945" ht="11.25">
      <c r="G945" s="6"/>
    </row>
    <row r="946" ht="11.25">
      <c r="G946" s="6"/>
    </row>
    <row r="947" ht="11.25">
      <c r="G947" s="6"/>
    </row>
    <row r="948" ht="11.25">
      <c r="G948" s="6"/>
    </row>
    <row r="949" ht="11.25">
      <c r="G949" s="6"/>
    </row>
    <row r="950" ht="11.25">
      <c r="G950" s="6"/>
    </row>
    <row r="951" ht="11.25">
      <c r="G951" s="6"/>
    </row>
    <row r="952" ht="11.25">
      <c r="G952" s="6"/>
    </row>
    <row r="953" ht="11.25">
      <c r="G953" s="6"/>
    </row>
    <row r="954" ht="11.25">
      <c r="G954" s="6"/>
    </row>
    <row r="955" ht="11.25">
      <c r="G955" s="6"/>
    </row>
    <row r="956" ht="11.25">
      <c r="G956" s="6"/>
    </row>
    <row r="957" ht="11.25">
      <c r="G957" s="6"/>
    </row>
    <row r="958" ht="11.25">
      <c r="G958" s="6"/>
    </row>
    <row r="959" ht="11.25">
      <c r="G959" s="6"/>
    </row>
    <row r="960" ht="11.25">
      <c r="G960" s="6"/>
    </row>
    <row r="961" ht="11.25">
      <c r="G961" s="6"/>
    </row>
    <row r="962" ht="11.25">
      <c r="G962" s="6"/>
    </row>
    <row r="963" ht="11.25">
      <c r="G963" s="6"/>
    </row>
    <row r="964" ht="11.25">
      <c r="G964" s="6"/>
    </row>
    <row r="965" ht="11.25">
      <c r="G965" s="6"/>
    </row>
    <row r="966" ht="11.25">
      <c r="G966" s="6"/>
    </row>
    <row r="967" ht="11.25">
      <c r="G967" s="6"/>
    </row>
    <row r="968" ht="11.25">
      <c r="G968" s="6"/>
    </row>
    <row r="969" ht="11.25">
      <c r="G969" s="6"/>
    </row>
    <row r="970" ht="11.25">
      <c r="G970" s="6"/>
    </row>
    <row r="971" ht="11.25">
      <c r="G971" s="6"/>
    </row>
    <row r="972" ht="11.25">
      <c r="G972" s="6"/>
    </row>
    <row r="973" ht="11.25">
      <c r="G973" s="6"/>
    </row>
    <row r="974" ht="11.25">
      <c r="G974" s="6"/>
    </row>
    <row r="975" ht="11.25">
      <c r="G975" s="6"/>
    </row>
    <row r="976" ht="11.25">
      <c r="G976" s="6"/>
    </row>
    <row r="977" ht="11.25">
      <c r="G977" s="6"/>
    </row>
    <row r="978" ht="11.25">
      <c r="G978" s="6"/>
    </row>
    <row r="979" ht="11.25">
      <c r="G979" s="6"/>
    </row>
    <row r="980" ht="11.25">
      <c r="G980" s="6"/>
    </row>
    <row r="981" ht="11.25">
      <c r="G981" s="6"/>
    </row>
    <row r="982" ht="11.25">
      <c r="G982" s="6"/>
    </row>
    <row r="983" ht="11.25">
      <c r="G983" s="6"/>
    </row>
    <row r="984" ht="11.25">
      <c r="G984" s="6"/>
    </row>
    <row r="985" ht="11.25">
      <c r="G985" s="6"/>
    </row>
    <row r="986" ht="11.25">
      <c r="G986" s="6"/>
    </row>
    <row r="987" ht="11.25">
      <c r="G987" s="6"/>
    </row>
    <row r="988" ht="11.25">
      <c r="G988" s="6"/>
    </row>
    <row r="989" ht="11.25">
      <c r="G989" s="6"/>
    </row>
    <row r="990" ht="11.25">
      <c r="G990" s="6"/>
    </row>
    <row r="991" ht="11.25">
      <c r="G991" s="6"/>
    </row>
    <row r="992" ht="11.25">
      <c r="G992" s="6"/>
    </row>
    <row r="993" ht="11.25">
      <c r="G993" s="6"/>
    </row>
    <row r="994" ht="11.25">
      <c r="G994" s="6"/>
    </row>
    <row r="995" ht="11.25">
      <c r="G995" s="6"/>
    </row>
    <row r="996" ht="11.25">
      <c r="G996" s="6"/>
    </row>
    <row r="997" ht="11.25">
      <c r="G997" s="6"/>
    </row>
    <row r="998" ht="11.25">
      <c r="G998" s="6"/>
    </row>
    <row r="999" ht="11.25">
      <c r="G999" s="6"/>
    </row>
    <row r="1000" ht="11.25">
      <c r="G1000" s="6"/>
    </row>
    <row r="1001" ht="11.25">
      <c r="G1001" s="6"/>
    </row>
    <row r="1002" ht="11.25">
      <c r="G1002" s="6"/>
    </row>
    <row r="1003" ht="11.25">
      <c r="G1003" s="6"/>
    </row>
    <row r="1004" ht="11.25">
      <c r="G1004" s="6"/>
    </row>
    <row r="1005" ht="11.25">
      <c r="G1005" s="6"/>
    </row>
    <row r="1006" ht="11.25">
      <c r="G1006" s="6"/>
    </row>
    <row r="1007" ht="11.25">
      <c r="G1007" s="6"/>
    </row>
    <row r="1008" ht="11.25">
      <c r="G1008" s="6"/>
    </row>
    <row r="1009" ht="11.25">
      <c r="G1009" s="6"/>
    </row>
    <row r="1010" ht="11.25">
      <c r="G1010" s="6"/>
    </row>
    <row r="1011" ht="11.25">
      <c r="G1011" s="6"/>
    </row>
    <row r="1012" ht="11.25">
      <c r="G1012" s="6"/>
    </row>
    <row r="1013" ht="11.25">
      <c r="G1013" s="6"/>
    </row>
    <row r="1014" ht="11.25">
      <c r="G1014" s="6"/>
    </row>
    <row r="1015" ht="11.25">
      <c r="G1015" s="6"/>
    </row>
    <row r="1016" ht="11.25">
      <c r="G1016" s="6"/>
    </row>
    <row r="1017" ht="11.25">
      <c r="G1017" s="6"/>
    </row>
    <row r="1018" ht="11.25">
      <c r="G1018" s="6"/>
    </row>
    <row r="1019" ht="11.25">
      <c r="G1019" s="6"/>
    </row>
    <row r="1020" ht="11.25">
      <c r="G1020" s="6"/>
    </row>
    <row r="1021" ht="11.25">
      <c r="G1021" s="6"/>
    </row>
    <row r="1022" ht="11.25">
      <c r="G1022" s="6"/>
    </row>
    <row r="1023" ht="11.25">
      <c r="G1023" s="6"/>
    </row>
    <row r="1024" ht="11.25">
      <c r="G1024" s="6"/>
    </row>
    <row r="1025" ht="11.25">
      <c r="G1025" s="6"/>
    </row>
    <row r="1026" ht="11.25">
      <c r="G1026" s="6"/>
    </row>
    <row r="1027" ht="11.25">
      <c r="G1027" s="6"/>
    </row>
    <row r="1028" ht="11.25">
      <c r="G1028" s="6"/>
    </row>
    <row r="1029" ht="11.25">
      <c r="G1029" s="6"/>
    </row>
    <row r="1030" ht="11.25">
      <c r="G1030" s="6"/>
    </row>
    <row r="1031" ht="11.25">
      <c r="G1031" s="6"/>
    </row>
    <row r="1032" ht="11.25">
      <c r="G1032" s="6"/>
    </row>
    <row r="1033" ht="11.25">
      <c r="G1033" s="6"/>
    </row>
    <row r="1034" ht="11.25">
      <c r="G1034" s="6"/>
    </row>
    <row r="1035" ht="11.25">
      <c r="G1035" s="6"/>
    </row>
    <row r="1036" ht="11.25">
      <c r="G1036" s="6"/>
    </row>
    <row r="1037" ht="11.25">
      <c r="G1037" s="6"/>
    </row>
    <row r="1038" ht="11.25">
      <c r="G1038" s="6"/>
    </row>
    <row r="1039" ht="11.25">
      <c r="G1039" s="6"/>
    </row>
    <row r="1040" ht="11.25">
      <c r="G1040" s="6"/>
    </row>
    <row r="1041" ht="11.25">
      <c r="G1041" s="6"/>
    </row>
    <row r="1042" ht="11.25">
      <c r="G1042" s="6"/>
    </row>
    <row r="1043" ht="11.25">
      <c r="G1043" s="6"/>
    </row>
    <row r="1044" ht="11.25">
      <c r="G1044" s="6"/>
    </row>
    <row r="1045" ht="11.25">
      <c r="G1045" s="6"/>
    </row>
    <row r="1046" ht="11.25">
      <c r="G1046" s="6"/>
    </row>
    <row r="1047" ht="11.25">
      <c r="G1047" s="6"/>
    </row>
    <row r="1048" ht="11.25">
      <c r="G1048" s="6"/>
    </row>
    <row r="1049" ht="11.25">
      <c r="G1049" s="6"/>
    </row>
    <row r="1050" ht="11.25">
      <c r="G1050" s="6"/>
    </row>
    <row r="1051" ht="11.25">
      <c r="G1051" s="6"/>
    </row>
    <row r="1052" ht="11.25">
      <c r="G1052" s="6"/>
    </row>
    <row r="1053" ht="11.25">
      <c r="G1053" s="6"/>
    </row>
    <row r="1054" ht="11.25">
      <c r="G1054" s="6"/>
    </row>
    <row r="1055" ht="11.25">
      <c r="G1055" s="6"/>
    </row>
    <row r="1056" ht="11.25">
      <c r="G1056" s="6"/>
    </row>
    <row r="1057" ht="11.25">
      <c r="G1057" s="6"/>
    </row>
    <row r="1058" ht="11.25">
      <c r="G1058" s="6"/>
    </row>
    <row r="1059" ht="11.25">
      <c r="G1059" s="6"/>
    </row>
    <row r="1060" ht="11.25">
      <c r="G1060" s="6"/>
    </row>
    <row r="1061" ht="11.25">
      <c r="G1061" s="6"/>
    </row>
    <row r="1062" ht="11.25">
      <c r="G1062" s="6"/>
    </row>
    <row r="1063" ht="11.25">
      <c r="G1063" s="6"/>
    </row>
    <row r="1064" ht="11.25">
      <c r="G1064" s="6"/>
    </row>
    <row r="1065" ht="11.25">
      <c r="G1065" s="6"/>
    </row>
    <row r="1066" ht="11.25">
      <c r="G1066" s="6"/>
    </row>
    <row r="1067" ht="11.25">
      <c r="G1067" s="6"/>
    </row>
    <row r="1068" ht="11.25">
      <c r="G1068" s="6"/>
    </row>
    <row r="1069" ht="11.25">
      <c r="G1069" s="6"/>
    </row>
    <row r="1070" ht="11.25">
      <c r="G1070" s="6"/>
    </row>
    <row r="1071" ht="11.25">
      <c r="G1071" s="6"/>
    </row>
    <row r="1072" ht="11.25">
      <c r="G1072" s="6"/>
    </row>
    <row r="1073" ht="11.25">
      <c r="G1073" s="6"/>
    </row>
    <row r="1074" ht="11.25">
      <c r="G1074" s="6"/>
    </row>
    <row r="1075" ht="11.25">
      <c r="G1075" s="6"/>
    </row>
    <row r="1076" ht="11.25">
      <c r="G1076" s="6"/>
    </row>
    <row r="1077" ht="11.25">
      <c r="G1077" s="6"/>
    </row>
    <row r="1078" ht="11.25">
      <c r="G1078" s="6"/>
    </row>
    <row r="1079" ht="11.25">
      <c r="G1079" s="6"/>
    </row>
    <row r="1080" ht="11.25">
      <c r="G1080" s="6"/>
    </row>
    <row r="1081" ht="11.25">
      <c r="G1081" s="6"/>
    </row>
    <row r="1082" ht="11.25">
      <c r="G1082" s="6"/>
    </row>
    <row r="1083" ht="11.25">
      <c r="G1083" s="6"/>
    </row>
    <row r="1084" ht="11.25">
      <c r="G1084" s="6"/>
    </row>
    <row r="1085" ht="11.25">
      <c r="G1085" s="6"/>
    </row>
    <row r="1086" ht="11.25">
      <c r="G1086" s="6"/>
    </row>
    <row r="1087" ht="11.25">
      <c r="G1087" s="6"/>
    </row>
    <row r="1088" ht="11.25">
      <c r="G1088" s="6"/>
    </row>
    <row r="1089" ht="11.25">
      <c r="G1089" s="6"/>
    </row>
    <row r="1090" ht="11.25">
      <c r="G1090" s="6"/>
    </row>
    <row r="1091" ht="11.25">
      <c r="G1091" s="6"/>
    </row>
    <row r="1092" ht="11.25">
      <c r="G1092" s="6"/>
    </row>
    <row r="1093" ht="11.25">
      <c r="G1093" s="6"/>
    </row>
    <row r="1094" ht="11.25">
      <c r="G1094" s="6"/>
    </row>
    <row r="1095" ht="11.25">
      <c r="G1095" s="6"/>
    </row>
    <row r="1096" ht="11.25">
      <c r="G1096" s="6"/>
    </row>
    <row r="1097" ht="11.25">
      <c r="G1097" s="6"/>
    </row>
    <row r="1098" ht="11.25">
      <c r="G1098" s="6"/>
    </row>
    <row r="1099" ht="11.25">
      <c r="G1099" s="6"/>
    </row>
    <row r="1100" ht="11.25">
      <c r="G1100" s="6"/>
    </row>
    <row r="1101" ht="11.25">
      <c r="G1101" s="6"/>
    </row>
    <row r="1102" ht="11.25">
      <c r="G1102" s="6"/>
    </row>
    <row r="1103" ht="11.25">
      <c r="G1103" s="6"/>
    </row>
    <row r="1104" ht="11.25">
      <c r="G1104" s="6"/>
    </row>
    <row r="1105" ht="11.25">
      <c r="G1105" s="6"/>
    </row>
    <row r="1106" ht="11.25">
      <c r="G1106" s="6"/>
    </row>
    <row r="1107" ht="11.25">
      <c r="G1107" s="6"/>
    </row>
    <row r="1108" ht="11.25">
      <c r="G1108" s="6"/>
    </row>
    <row r="1109" ht="11.25">
      <c r="G1109" s="6"/>
    </row>
    <row r="1110" ht="11.25">
      <c r="G1110" s="6"/>
    </row>
    <row r="1111" ht="11.25">
      <c r="G1111" s="6"/>
    </row>
    <row r="1112" ht="11.25">
      <c r="G1112" s="6"/>
    </row>
    <row r="1113" ht="11.25">
      <c r="G1113" s="6"/>
    </row>
    <row r="1114" ht="11.25">
      <c r="G1114" s="6"/>
    </row>
    <row r="1115" ht="11.25">
      <c r="G1115" s="6"/>
    </row>
    <row r="1116" ht="11.25">
      <c r="G1116" s="6"/>
    </row>
    <row r="1117" ht="11.25">
      <c r="G1117" s="6"/>
    </row>
    <row r="1118" ht="11.25">
      <c r="G1118" s="6"/>
    </row>
    <row r="1119" ht="11.25">
      <c r="G1119" s="6"/>
    </row>
    <row r="1120" ht="11.25">
      <c r="G1120" s="6"/>
    </row>
    <row r="1121" ht="11.25">
      <c r="G1121" s="6"/>
    </row>
    <row r="1122" ht="11.25">
      <c r="G1122" s="6"/>
    </row>
    <row r="1123" ht="11.25">
      <c r="G1123" s="6"/>
    </row>
    <row r="1124" ht="11.25">
      <c r="G1124" s="6"/>
    </row>
    <row r="1125" ht="11.25">
      <c r="G1125" s="6"/>
    </row>
    <row r="1126" ht="11.25">
      <c r="G1126" s="6"/>
    </row>
    <row r="1127" ht="11.25">
      <c r="G1127" s="6"/>
    </row>
    <row r="1128" ht="11.25">
      <c r="G1128" s="6"/>
    </row>
    <row r="1129" ht="11.25">
      <c r="G1129" s="6"/>
    </row>
    <row r="1130" ht="11.25">
      <c r="G1130" s="6"/>
    </row>
    <row r="1131" ht="11.25">
      <c r="G1131" s="6"/>
    </row>
    <row r="1132" ht="11.25">
      <c r="G1132" s="6"/>
    </row>
    <row r="1133" ht="11.25">
      <c r="G1133" s="6"/>
    </row>
    <row r="1134" ht="11.25">
      <c r="G1134" s="6"/>
    </row>
    <row r="1135" ht="11.25">
      <c r="G1135" s="6"/>
    </row>
    <row r="1136" ht="11.25">
      <c r="G1136" s="6"/>
    </row>
    <row r="1137" ht="11.25">
      <c r="G1137" s="6"/>
    </row>
    <row r="1138" ht="11.25">
      <c r="G1138" s="6"/>
    </row>
    <row r="1139" ht="11.25">
      <c r="G1139" s="6"/>
    </row>
    <row r="1140" ht="11.25">
      <c r="G1140" s="6"/>
    </row>
    <row r="1141" ht="11.25">
      <c r="G1141" s="6"/>
    </row>
    <row r="1142" ht="11.25">
      <c r="G1142" s="6"/>
    </row>
    <row r="1143" ht="11.25">
      <c r="G1143" s="6"/>
    </row>
    <row r="1144" ht="11.25">
      <c r="G1144" s="6"/>
    </row>
    <row r="1145" ht="11.25">
      <c r="G1145" s="6"/>
    </row>
    <row r="1146" ht="11.25">
      <c r="G1146" s="6"/>
    </row>
    <row r="1147" ht="11.25">
      <c r="G1147" s="6"/>
    </row>
    <row r="1148" ht="11.25">
      <c r="G1148" s="6"/>
    </row>
    <row r="1149" ht="11.25">
      <c r="G1149" s="6"/>
    </row>
    <row r="1150" ht="11.25">
      <c r="G1150" s="6"/>
    </row>
    <row r="1151" ht="11.25">
      <c r="G1151" s="6"/>
    </row>
    <row r="1152" ht="11.25">
      <c r="G1152" s="6"/>
    </row>
    <row r="1153" ht="11.25">
      <c r="G1153" s="6"/>
    </row>
    <row r="1154" ht="11.25">
      <c r="G1154" s="6"/>
    </row>
    <row r="1155" ht="11.25">
      <c r="G1155" s="6"/>
    </row>
    <row r="1156" ht="11.25">
      <c r="G1156" s="6"/>
    </row>
    <row r="1157" ht="11.25">
      <c r="G1157" s="6"/>
    </row>
    <row r="1158" ht="11.25">
      <c r="G1158" s="6"/>
    </row>
    <row r="1159" ht="11.25">
      <c r="G1159" s="6"/>
    </row>
    <row r="1160" ht="11.25">
      <c r="G1160" s="6"/>
    </row>
    <row r="1161" ht="11.25">
      <c r="G1161" s="6"/>
    </row>
    <row r="1162" ht="11.25">
      <c r="G1162" s="6"/>
    </row>
    <row r="1163" ht="11.25">
      <c r="G1163" s="6"/>
    </row>
    <row r="1164" ht="11.25">
      <c r="G1164" s="6"/>
    </row>
    <row r="1165" ht="11.25">
      <c r="G1165" s="6"/>
    </row>
    <row r="1166" ht="11.25">
      <c r="G1166" s="6"/>
    </row>
    <row r="1167" ht="11.25">
      <c r="G1167" s="6"/>
    </row>
    <row r="1168" ht="11.25">
      <c r="G1168" s="6"/>
    </row>
    <row r="1169" ht="11.25">
      <c r="G1169" s="6"/>
    </row>
    <row r="1170" ht="11.25">
      <c r="G1170" s="6"/>
    </row>
    <row r="1171" ht="11.25">
      <c r="G1171" s="6"/>
    </row>
    <row r="1172" ht="11.25">
      <c r="G1172" s="6"/>
    </row>
    <row r="1173" ht="11.25">
      <c r="G1173" s="6"/>
    </row>
    <row r="1174" ht="11.25">
      <c r="G1174" s="6"/>
    </row>
    <row r="1175" ht="11.25">
      <c r="G1175" s="6"/>
    </row>
    <row r="1176" ht="11.25">
      <c r="G1176" s="6"/>
    </row>
    <row r="1177" ht="11.25">
      <c r="G1177" s="6"/>
    </row>
    <row r="1178" ht="11.25">
      <c r="G1178" s="6"/>
    </row>
    <row r="1179" ht="11.25">
      <c r="G1179" s="6"/>
    </row>
    <row r="1180" ht="11.25">
      <c r="G1180" s="6"/>
    </row>
    <row r="1181" ht="11.25">
      <c r="G1181" s="6"/>
    </row>
    <row r="1182" ht="11.25">
      <c r="G1182" s="6"/>
    </row>
    <row r="1183" ht="11.25">
      <c r="G1183" s="6"/>
    </row>
    <row r="1184" ht="11.25">
      <c r="G1184" s="6"/>
    </row>
    <row r="1185" ht="11.25">
      <c r="G1185" s="6"/>
    </row>
    <row r="1186" ht="11.25">
      <c r="G1186" s="6"/>
    </row>
    <row r="1187" ht="11.25">
      <c r="G1187" s="6"/>
    </row>
    <row r="1188" ht="11.25">
      <c r="G1188" s="6"/>
    </row>
    <row r="1189" ht="11.25">
      <c r="G1189" s="6"/>
    </row>
    <row r="1190" ht="11.25">
      <c r="G1190" s="6"/>
    </row>
    <row r="1191" ht="11.25">
      <c r="G1191" s="6"/>
    </row>
    <row r="1192" ht="11.25">
      <c r="G1192" s="6"/>
    </row>
    <row r="1193" ht="11.25">
      <c r="G1193" s="6"/>
    </row>
    <row r="1194" ht="11.25">
      <c r="G1194" s="6"/>
    </row>
    <row r="1195" ht="11.25">
      <c r="G1195" s="6"/>
    </row>
    <row r="1196" ht="11.25">
      <c r="G1196" s="6"/>
    </row>
    <row r="1197" ht="11.25">
      <c r="G1197" s="6"/>
    </row>
    <row r="1198" ht="11.25">
      <c r="G1198" s="6"/>
    </row>
    <row r="1199" ht="11.25">
      <c r="G1199" s="6"/>
    </row>
    <row r="1200" ht="11.25">
      <c r="G1200" s="6"/>
    </row>
    <row r="1201" ht="11.25">
      <c r="G1201" s="6"/>
    </row>
    <row r="1202" ht="11.25">
      <c r="G1202" s="6"/>
    </row>
    <row r="1203" ht="11.25">
      <c r="G1203" s="6"/>
    </row>
    <row r="1204" ht="11.25">
      <c r="G1204" s="6"/>
    </row>
    <row r="1205" ht="11.25">
      <c r="G1205" s="6"/>
    </row>
    <row r="1206" ht="11.25">
      <c r="G1206" s="6"/>
    </row>
    <row r="1207" ht="11.25">
      <c r="G1207" s="6"/>
    </row>
    <row r="1208" ht="11.25">
      <c r="G1208" s="6"/>
    </row>
    <row r="1209" ht="11.25">
      <c r="G1209" s="6"/>
    </row>
    <row r="1210" ht="11.25">
      <c r="G1210" s="6"/>
    </row>
    <row r="1211" ht="11.25">
      <c r="G1211" s="6"/>
    </row>
    <row r="1212" ht="11.25">
      <c r="G1212" s="6"/>
    </row>
    <row r="1213" ht="11.25">
      <c r="G1213" s="6"/>
    </row>
    <row r="1214" ht="11.25">
      <c r="G1214" s="6"/>
    </row>
    <row r="1215" ht="11.25">
      <c r="G1215" s="6"/>
    </row>
    <row r="1216" ht="11.25">
      <c r="G1216" s="6"/>
    </row>
    <row r="1217" ht="11.25">
      <c r="G1217" s="6"/>
    </row>
    <row r="1218" ht="11.25">
      <c r="G1218" s="6"/>
    </row>
    <row r="1219" ht="11.25">
      <c r="G1219" s="6"/>
    </row>
    <row r="1220" ht="11.25">
      <c r="G1220" s="6"/>
    </row>
    <row r="1221" ht="11.25">
      <c r="G1221" s="6"/>
    </row>
    <row r="1222" ht="11.25">
      <c r="G1222" s="6"/>
    </row>
    <row r="1223" ht="11.25">
      <c r="G1223" s="6"/>
    </row>
    <row r="1224" ht="11.25">
      <c r="G1224" s="6"/>
    </row>
    <row r="1225" ht="11.25">
      <c r="G1225" s="6"/>
    </row>
    <row r="1226" ht="11.25">
      <c r="G1226" s="6"/>
    </row>
    <row r="1227" ht="11.25">
      <c r="G1227" s="6"/>
    </row>
    <row r="1228" ht="11.25">
      <c r="G1228" s="6"/>
    </row>
    <row r="1229" ht="11.25">
      <c r="G1229" s="6"/>
    </row>
    <row r="1230" ht="11.25">
      <c r="G1230" s="6"/>
    </row>
    <row r="1231" ht="11.25">
      <c r="G1231" s="6"/>
    </row>
    <row r="1232" ht="11.25">
      <c r="G1232" s="6"/>
    </row>
    <row r="1233" ht="11.25">
      <c r="G1233" s="6"/>
    </row>
    <row r="1234" ht="11.25">
      <c r="G1234" s="6"/>
    </row>
    <row r="1235" ht="11.25">
      <c r="G1235" s="6"/>
    </row>
    <row r="1236" ht="11.25">
      <c r="G1236" s="6"/>
    </row>
    <row r="1237" ht="11.25">
      <c r="G1237" s="6"/>
    </row>
    <row r="1238" ht="11.25">
      <c r="G1238" s="6"/>
    </row>
    <row r="1239" ht="11.25">
      <c r="G1239" s="6"/>
    </row>
    <row r="1240" ht="11.25">
      <c r="G1240" s="6"/>
    </row>
    <row r="1241" ht="11.25">
      <c r="G1241" s="6"/>
    </row>
    <row r="1242" ht="11.25">
      <c r="G1242" s="6"/>
    </row>
    <row r="1243" ht="11.25">
      <c r="G1243" s="6"/>
    </row>
    <row r="1244" ht="11.25">
      <c r="G1244" s="6"/>
    </row>
    <row r="1245" ht="11.25">
      <c r="G1245" s="6"/>
    </row>
    <row r="1246" ht="11.25">
      <c r="G1246" s="6"/>
    </row>
    <row r="1247" ht="11.25">
      <c r="G1247" s="6"/>
    </row>
    <row r="1248" ht="11.25">
      <c r="G1248" s="6"/>
    </row>
    <row r="1249" ht="11.25">
      <c r="G1249" s="6"/>
    </row>
    <row r="1250" ht="11.25">
      <c r="G1250" s="6"/>
    </row>
    <row r="1251" ht="11.25">
      <c r="G1251" s="6"/>
    </row>
    <row r="1252" ht="11.25">
      <c r="G1252" s="6"/>
    </row>
    <row r="1253" ht="11.25">
      <c r="G1253" s="6"/>
    </row>
    <row r="1254" ht="11.25">
      <c r="G1254" s="6"/>
    </row>
    <row r="1255" ht="11.25">
      <c r="G1255" s="6"/>
    </row>
    <row r="1256" ht="11.25">
      <c r="G1256" s="6"/>
    </row>
    <row r="1257" ht="11.25">
      <c r="G1257" s="6"/>
    </row>
    <row r="1258" ht="11.25">
      <c r="G1258" s="6"/>
    </row>
    <row r="1259" ht="11.25">
      <c r="G1259" s="6"/>
    </row>
    <row r="1260" ht="11.25">
      <c r="G1260" s="6"/>
    </row>
    <row r="1261" ht="11.25">
      <c r="G1261" s="6"/>
    </row>
    <row r="1262" ht="11.25">
      <c r="G1262" s="6"/>
    </row>
    <row r="1263" ht="11.25">
      <c r="G1263" s="6"/>
    </row>
    <row r="1264" ht="11.25">
      <c r="G1264" s="6"/>
    </row>
    <row r="1265" ht="11.25">
      <c r="G1265" s="6"/>
    </row>
    <row r="1266" ht="11.25">
      <c r="G1266" s="6"/>
    </row>
    <row r="1267" ht="11.25">
      <c r="G1267" s="6"/>
    </row>
    <row r="1268" ht="11.25">
      <c r="G1268" s="6"/>
    </row>
    <row r="1269" ht="11.25">
      <c r="G1269" s="6"/>
    </row>
    <row r="1270" ht="11.25">
      <c r="G1270" s="6"/>
    </row>
    <row r="1271" ht="11.25">
      <c r="G1271" s="6"/>
    </row>
    <row r="1272" ht="11.25">
      <c r="G1272" s="6"/>
    </row>
    <row r="1273" ht="11.25">
      <c r="G1273" s="6"/>
    </row>
    <row r="1274" ht="11.25">
      <c r="G1274" s="6"/>
    </row>
    <row r="1275" ht="11.25">
      <c r="G1275" s="6"/>
    </row>
    <row r="1276" ht="11.25">
      <c r="G1276" s="6"/>
    </row>
    <row r="1277" ht="11.25">
      <c r="G1277" s="6"/>
    </row>
    <row r="1278" ht="11.25">
      <c r="G1278" s="6"/>
    </row>
    <row r="1279" ht="11.25">
      <c r="G1279" s="6"/>
    </row>
    <row r="1280" ht="11.25">
      <c r="G1280" s="6"/>
    </row>
    <row r="1281" ht="11.25">
      <c r="G1281" s="6"/>
    </row>
    <row r="1282" ht="11.25">
      <c r="G1282" s="6"/>
    </row>
    <row r="1283" ht="11.25">
      <c r="G1283" s="6"/>
    </row>
    <row r="1284" ht="11.25">
      <c r="G1284" s="6"/>
    </row>
    <row r="1285" ht="11.25">
      <c r="G1285" s="6"/>
    </row>
    <row r="1286" ht="11.25">
      <c r="G1286" s="6"/>
    </row>
    <row r="1287" ht="11.25">
      <c r="G1287" s="6"/>
    </row>
    <row r="1288" ht="11.25">
      <c r="G1288" s="6"/>
    </row>
    <row r="1289" ht="11.25">
      <c r="G1289" s="6"/>
    </row>
    <row r="1290" ht="11.25">
      <c r="G1290" s="6"/>
    </row>
    <row r="1291" ht="11.25">
      <c r="G1291" s="6"/>
    </row>
    <row r="1292" ht="11.25">
      <c r="G1292" s="6"/>
    </row>
    <row r="1293" ht="11.25">
      <c r="G1293" s="6"/>
    </row>
    <row r="1294" ht="11.25">
      <c r="G1294" s="6"/>
    </row>
    <row r="1295" ht="11.25">
      <c r="G1295" s="6"/>
    </row>
    <row r="1296" ht="11.25">
      <c r="G1296" s="6"/>
    </row>
    <row r="1297" ht="11.25">
      <c r="G1297" s="6"/>
    </row>
    <row r="1298" ht="11.25">
      <c r="G1298" s="6"/>
    </row>
    <row r="1299" ht="11.25">
      <c r="G1299" s="6"/>
    </row>
    <row r="1300" ht="11.25">
      <c r="G1300" s="6"/>
    </row>
    <row r="1301" ht="11.25">
      <c r="G1301" s="6"/>
    </row>
    <row r="1302" ht="11.25">
      <c r="G1302" s="6"/>
    </row>
    <row r="1303" ht="11.25">
      <c r="G1303" s="6"/>
    </row>
    <row r="1304" ht="11.25">
      <c r="G1304" s="6"/>
    </row>
    <row r="1305" ht="11.25">
      <c r="G1305" s="6"/>
    </row>
    <row r="1306" ht="11.25">
      <c r="G1306" s="6"/>
    </row>
    <row r="1307" ht="11.25">
      <c r="G1307" s="6"/>
    </row>
    <row r="1308" ht="11.25">
      <c r="G1308" s="6"/>
    </row>
    <row r="1309" ht="11.25">
      <c r="G1309" s="6"/>
    </row>
    <row r="1310" ht="11.25">
      <c r="G1310" s="6"/>
    </row>
    <row r="1311" ht="11.25">
      <c r="G1311" s="6"/>
    </row>
    <row r="1312" ht="11.25">
      <c r="G1312" s="6"/>
    </row>
    <row r="1313" ht="11.25">
      <c r="G1313" s="6"/>
    </row>
    <row r="1314" ht="11.25">
      <c r="G1314" s="6"/>
    </row>
    <row r="1315" ht="11.25">
      <c r="G1315" s="6"/>
    </row>
    <row r="1316" ht="11.25">
      <c r="G1316" s="6"/>
    </row>
    <row r="1317" ht="11.25">
      <c r="G1317" s="6"/>
    </row>
    <row r="1318" ht="11.25">
      <c r="G1318" s="6"/>
    </row>
    <row r="1319" ht="11.25">
      <c r="G1319" s="6"/>
    </row>
    <row r="1320" ht="11.25">
      <c r="G1320" s="6"/>
    </row>
    <row r="1321" ht="11.25">
      <c r="G1321" s="6"/>
    </row>
    <row r="1322" ht="11.25">
      <c r="G1322" s="6"/>
    </row>
    <row r="1323" ht="11.25">
      <c r="G1323" s="6"/>
    </row>
    <row r="1324" ht="11.25">
      <c r="G1324" s="6"/>
    </row>
    <row r="1325" ht="11.25">
      <c r="G1325" s="6"/>
    </row>
    <row r="1326" ht="11.25">
      <c r="G1326" s="6"/>
    </row>
    <row r="1327" ht="11.25">
      <c r="G1327" s="6"/>
    </row>
    <row r="1328" ht="11.25">
      <c r="G1328" s="6"/>
    </row>
    <row r="1329" ht="11.25">
      <c r="G1329" s="6"/>
    </row>
    <row r="1330" ht="11.25">
      <c r="G1330" s="6"/>
    </row>
    <row r="1331" ht="11.25">
      <c r="G1331" s="6"/>
    </row>
    <row r="1332" ht="11.25">
      <c r="G1332" s="6"/>
    </row>
    <row r="1333" ht="11.25">
      <c r="G1333" s="6"/>
    </row>
    <row r="1334" ht="11.25">
      <c r="G1334" s="6"/>
    </row>
    <row r="1335" ht="11.25">
      <c r="G1335" s="6"/>
    </row>
    <row r="1336" ht="11.25">
      <c r="G1336" s="6"/>
    </row>
    <row r="1337" ht="11.25">
      <c r="G1337" s="6"/>
    </row>
    <row r="1338" ht="11.25">
      <c r="G1338" s="6"/>
    </row>
    <row r="1339" ht="11.25">
      <c r="G1339" s="6"/>
    </row>
    <row r="1340" ht="11.25">
      <c r="G1340" s="6"/>
    </row>
    <row r="1341" ht="11.25">
      <c r="G1341" s="6"/>
    </row>
    <row r="1342" ht="11.25">
      <c r="G1342" s="6"/>
    </row>
    <row r="1343" ht="11.25">
      <c r="G1343" s="6"/>
    </row>
    <row r="1344" ht="11.25">
      <c r="G1344" s="6"/>
    </row>
    <row r="1345" ht="11.25">
      <c r="G1345" s="6"/>
    </row>
    <row r="1346" ht="11.25">
      <c r="G1346" s="6"/>
    </row>
    <row r="1347" ht="11.25">
      <c r="G1347" s="6"/>
    </row>
    <row r="1348" ht="11.25">
      <c r="G1348" s="6"/>
    </row>
  </sheetData>
  <mergeCells count="5">
    <mergeCell ref="A18:A20"/>
    <mergeCell ref="E4:F4"/>
    <mergeCell ref="A2:F2"/>
    <mergeCell ref="A12:A14"/>
    <mergeCell ref="A15:A17"/>
  </mergeCells>
  <conditionalFormatting sqref="F5:F8">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9">
    <dataValidation type="textLength" operator="equal" allowBlank="1" showInputMessage="1" showErrorMessage="1" promptTitle="Divulgación del Ppto Ptivo" prompt="Escriba1 si rrealizó el Foro propuesto y en él divulgó  el Presupuesto participativo, según soportes presentados y verificación de los comités y o veedurías. " errorTitle="Atención:" error="Escriba solamente si o no. " sqref="D12">
      <formula1>2</formula1>
    </dataValidation>
    <dataValidation type="whole" operator="lessThanOrEqual" allowBlank="1" showInputMessage="1" showErrorMessage="1" promptTitle="Evidencias de participación" prompt="Escriba aquí en cuántas comunas o mcipios (o según división territorial acordada en la metodologia de PPTO PTIVO) se evidencia la participación de acuerdo con los registros y evidencias presentadas " errorTitle="Atención:" error="No puede registrar más comunas o municipios que los reportados" sqref="D13">
      <formula1>C7</formula1>
    </dataValidation>
    <dataValidation allowBlank="1" showInputMessage="1" showErrorMessage="1" promptTitle="Origen proyectos en  PPto Ptivo" prompt="Escriba aquí si divulgó (de acuerdo a lo pactado en la mesa de trabajo) los proyectos que tuvieron origen en el ejercicio de ppto ptivo. Escriba si o no." sqref="D14"/>
    <dataValidation type="whole" operator="lessThanOrEqual" allowBlank="1" showInputMessage="1" showErrorMessage="1" promptTitle="Proyectos de cada dependencia" prompt="Escriba aquí el número de listados recibidos de secretarías y entidades adscritas y vinculadas, y sobre los cuales las respectivas secretaría han permitido y alentado la participación ciudadana en forma real.&#10;" sqref="D15">
      <formula1>C8+C9</formula1>
    </dataValidation>
    <dataValidation type="whole" operator="lessThanOrEqual" allowBlank="1" showInputMessage="1" showErrorMessage="1" promptTitle="Participación 2170/ 5 contratos" prompt="Escriba el número de audiencias aclaratorias de prepliegos y Pliegos que el comité puede constatar por documentación o por información o por particpación. Por cada contratación, se pide mínimo 3 audiencias (pre, pliegos, adjudicación). Minimo 15." errorTitle="Atención:" error="No puede ser mayor que 15" sqref="D16">
      <formula1>15</formula1>
    </dataValidation>
    <dataValidation type="whole" allowBlank="1" showInputMessage="1" showErrorMessage="1" promptTitle="Audiencia final de empalme" prompt="Anotar aquí: se realizó la audiencia publica; si se entregó copias  del documento Dejemos la Casa en Orden (alcalde entrante y CdS); si se verificó que todos sus anexos se encuentran en orden y archivados. Sume 1 por cada punto cumplido que son tres." errorTitle="Atención:" error="Se están calificando 3  aspectos solamente." sqref="D18">
      <formula1>0</formula1>
      <formula2>3</formula2>
    </dataValidation>
    <dataValidation type="whole" allowBlank="1" showInputMessage="1" showErrorMessage="1" promptTitle="Rendi cuentas" prompt="Verificar: acto administrativo, entrega con 30 días de anticipación, mesas de discusión en los 30 días, resultados comparados con  metas de gobierno. Sume 1 por cada compromiso cumplido." errorTitle="Atención:" error="No puede ser mayor que 4." sqref="D19">
      <formula1>0</formula1>
      <formula2>4</formula2>
    </dataValidation>
    <dataValidation type="whole" operator="lessThanOrEqual" allowBlank="1" showInputMessage="1" showErrorMessage="1" promptTitle="Rendi cuentas por secretaria" prompt="De acuerdo con el numero de secretarias y entidades adscritas y/o vinculadas, escriba aquí cuantas rindieron cuentas de acuerdo con los mecanismos establecidos." errorTitle="Atención:" error="No puede ser mayor al numero de secretarias y entidades adscritas y/o vinculadas." sqref="D20">
      <formula1>C8+C9</formula1>
    </dataValidation>
    <dataValidation allowBlank="1" showInputMessage="1" showErrorMessage="1" prompt="Por cada contratación escogida debió foermularse esta condición en los pliegos y proceder se esta forma en las audiciencias de recpeción de propuestas y de evaluación de las propuestas.  " sqref="D17"/>
  </dataValidations>
  <printOptions/>
  <pageMargins left="0.75" right="0.75" top="1" bottom="1" header="0" footer="0"/>
  <pageSetup fitToHeight="1" fitToWidth="1" horizontalDpi="600" verticalDpi="600" orientation="portrait" paperSize="119" scale="55" r:id="rId1"/>
</worksheet>
</file>

<file path=xl/worksheets/sheet2.xml><?xml version="1.0" encoding="utf-8"?>
<worksheet xmlns="http://schemas.openxmlformats.org/spreadsheetml/2006/main" xmlns:r="http://schemas.openxmlformats.org/officeDocument/2006/relationships">
  <dimension ref="A2:H1348"/>
  <sheetViews>
    <sheetView showGridLines="0" workbookViewId="0" topLeftCell="A1">
      <selection activeCell="A1" sqref="A1:IV16384"/>
    </sheetView>
  </sheetViews>
  <sheetFormatPr defaultColWidth="11.421875" defaultRowHeight="12.75"/>
  <cols>
    <col min="1" max="1" width="11.421875" style="2" customWidth="1"/>
    <col min="2" max="2" width="12.7109375" style="2" customWidth="1"/>
    <col min="3" max="3" width="34.140625" style="2" customWidth="1"/>
    <col min="4" max="4" width="12.8515625" style="5" bestFit="1" customWidth="1"/>
    <col min="5" max="5" width="16.28125" style="2" bestFit="1" customWidth="1"/>
    <col min="6" max="6" width="46.00390625" style="2" customWidth="1"/>
    <col min="7" max="7" width="20.8515625" style="2" customWidth="1"/>
    <col min="8" max="8" width="0.9921875" style="2" customWidth="1"/>
    <col min="9" max="16384" width="11.421875" style="2" customWidth="1"/>
  </cols>
  <sheetData>
    <row r="2" spans="1:6" ht="20.25">
      <c r="A2" s="35" t="s">
        <v>13</v>
      </c>
      <c r="B2" s="35"/>
      <c r="C2" s="35"/>
      <c r="D2" s="35"/>
      <c r="E2" s="35"/>
      <c r="F2" s="35"/>
    </row>
    <row r="3" ht="12" thickBot="1"/>
    <row r="4" spans="1:7" ht="13.5" thickBot="1">
      <c r="A4" s="21" t="s">
        <v>11</v>
      </c>
      <c r="B4" s="9"/>
      <c r="C4" s="16"/>
      <c r="E4" s="33" t="s">
        <v>6</v>
      </c>
      <c r="F4" s="34"/>
      <c r="G4"/>
    </row>
    <row r="5" spans="1:6" ht="13.5" thickBot="1">
      <c r="A5" s="22" t="s">
        <v>12</v>
      </c>
      <c r="B5" s="10"/>
      <c r="C5" s="14"/>
      <c r="E5" s="12" t="s">
        <v>26</v>
      </c>
      <c r="F5" s="17">
        <f>AVERAGE(E12:E14)</f>
        <v>0.6666666666666666</v>
      </c>
    </row>
    <row r="6" spans="1:8" ht="13.5" thickBot="1">
      <c r="A6" s="22" t="s">
        <v>4</v>
      </c>
      <c r="B6" s="10"/>
      <c r="C6" s="25" t="s">
        <v>10</v>
      </c>
      <c r="E6" s="12" t="s">
        <v>7</v>
      </c>
      <c r="F6" s="17">
        <f>AVERAGE(E15:E17)</f>
        <v>0.59375</v>
      </c>
      <c r="H6"/>
    </row>
    <row r="7" spans="1:8" ht="13.5" thickBot="1">
      <c r="A7" s="12" t="s">
        <v>18</v>
      </c>
      <c r="B7" s="10"/>
      <c r="C7" s="25">
        <v>14</v>
      </c>
      <c r="E7" s="12" t="s">
        <v>27</v>
      </c>
      <c r="F7" s="17">
        <f>AVERAGE(E18:E20)</f>
        <v>0.4444444444444444</v>
      </c>
      <c r="H7"/>
    </row>
    <row r="8" spans="1:6" ht="13.5" thickBot="1">
      <c r="A8" s="12" t="s">
        <v>29</v>
      </c>
      <c r="B8" s="10"/>
      <c r="C8" s="25">
        <v>11</v>
      </c>
      <c r="E8" s="23" t="s">
        <v>9</v>
      </c>
      <c r="F8" s="24">
        <f>F5*33.33%+F6*33.33%+F7*33.33%</f>
        <v>0.5682302083333333</v>
      </c>
    </row>
    <row r="9" spans="1:3" ht="13.5" thickBot="1">
      <c r="A9" s="13" t="s">
        <v>30</v>
      </c>
      <c r="B9" s="15"/>
      <c r="C9" s="26">
        <v>5</v>
      </c>
    </row>
    <row r="11" spans="1:6" s="6" customFormat="1" ht="45">
      <c r="A11" s="4" t="s">
        <v>0</v>
      </c>
      <c r="B11" s="1" t="s">
        <v>1</v>
      </c>
      <c r="C11" s="1" t="s">
        <v>2</v>
      </c>
      <c r="D11" s="1" t="s">
        <v>16</v>
      </c>
      <c r="E11" s="1" t="s">
        <v>3</v>
      </c>
      <c r="F11" s="1" t="s">
        <v>8</v>
      </c>
    </row>
    <row r="12" spans="1:7" ht="38.25">
      <c r="A12" s="36" t="s">
        <v>15</v>
      </c>
      <c r="B12" s="1">
        <v>1</v>
      </c>
      <c r="C12" s="28" t="s">
        <v>28</v>
      </c>
      <c r="D12" s="18" t="s">
        <v>31</v>
      </c>
      <c r="E12" s="20">
        <f>IF(D12="si",100%,0%)</f>
        <v>1</v>
      </c>
      <c r="F12" s="3"/>
      <c r="G12" s="19"/>
    </row>
    <row r="13" spans="1:7" ht="76.5">
      <c r="A13" s="37"/>
      <c r="B13" s="29">
        <v>2</v>
      </c>
      <c r="C13" s="28" t="s">
        <v>14</v>
      </c>
      <c r="D13" s="27">
        <v>14</v>
      </c>
      <c r="E13" s="20">
        <f>D13/C7</f>
        <v>1</v>
      </c>
      <c r="F13" s="3"/>
      <c r="G13" s="19"/>
    </row>
    <row r="14" spans="1:8" ht="76.5">
      <c r="A14" s="38"/>
      <c r="B14" s="29">
        <v>3</v>
      </c>
      <c r="C14" s="28" t="s">
        <v>17</v>
      </c>
      <c r="D14" s="27" t="s">
        <v>32</v>
      </c>
      <c r="E14" s="20">
        <f>IF(D14="si",100%,0%)</f>
        <v>0</v>
      </c>
      <c r="F14" s="3"/>
      <c r="G14" s="19"/>
      <c r="H14" s="2" t="e">
        <f>4+#REF!</f>
        <v>#REF!</v>
      </c>
    </row>
    <row r="15" spans="1:7" ht="102">
      <c r="A15" s="36" t="s">
        <v>5</v>
      </c>
      <c r="B15" s="29">
        <v>4</v>
      </c>
      <c r="C15" s="28" t="s">
        <v>20</v>
      </c>
      <c r="D15" s="27">
        <v>3</v>
      </c>
      <c r="E15" s="20">
        <f>D15/(C8+C9)</f>
        <v>0.1875</v>
      </c>
      <c r="F15" s="3"/>
      <c r="G15" s="19"/>
    </row>
    <row r="16" spans="1:7" ht="114.75">
      <c r="A16" s="37"/>
      <c r="B16" s="1">
        <v>5</v>
      </c>
      <c r="C16" s="28" t="s">
        <v>21</v>
      </c>
      <c r="D16" s="27">
        <v>15</v>
      </c>
      <c r="E16" s="20">
        <f>D16/15</f>
        <v>1</v>
      </c>
      <c r="F16" s="3"/>
      <c r="G16" s="19"/>
    </row>
    <row r="17" spans="1:7" ht="178.5">
      <c r="A17" s="38"/>
      <c r="B17" s="29">
        <v>6</v>
      </c>
      <c r="C17" s="28" t="s">
        <v>19</v>
      </c>
      <c r="D17" s="27"/>
      <c r="E17" s="20"/>
      <c r="F17" s="3"/>
      <c r="G17" s="19">
        <f>IF(D17&gt;12,"No puede contabilizar más de 12 informes en un año","")</f>
      </c>
    </row>
    <row r="18" spans="1:7" ht="114.75">
      <c r="A18" s="30" t="s">
        <v>25</v>
      </c>
      <c r="B18" s="29">
        <v>7</v>
      </c>
      <c r="C18" s="28" t="s">
        <v>22</v>
      </c>
      <c r="D18" s="27">
        <v>1</v>
      </c>
      <c r="E18" s="20">
        <f>D18/3</f>
        <v>0.3333333333333333</v>
      </c>
      <c r="F18" s="3"/>
      <c r="G18" s="19"/>
    </row>
    <row r="19" spans="1:7" ht="255">
      <c r="A19" s="31"/>
      <c r="B19" s="29">
        <v>8</v>
      </c>
      <c r="C19" s="28" t="s">
        <v>23</v>
      </c>
      <c r="D19" s="27">
        <v>4</v>
      </c>
      <c r="E19" s="20">
        <f>D19/4</f>
        <v>1</v>
      </c>
      <c r="F19" s="3"/>
      <c r="G19" s="19"/>
    </row>
    <row r="20" spans="1:7" ht="51">
      <c r="A20" s="32"/>
      <c r="B20" s="29">
        <v>9</v>
      </c>
      <c r="C20" s="28" t="s">
        <v>24</v>
      </c>
      <c r="D20" s="27" t="s">
        <v>32</v>
      </c>
      <c r="E20" s="20">
        <f>IF(D20="si",100%,0%)</f>
        <v>0</v>
      </c>
      <c r="F20" s="3"/>
      <c r="G20" s="19"/>
    </row>
    <row r="21" spans="3:7" ht="18">
      <c r="C21" s="8"/>
      <c r="D21" s="11"/>
      <c r="G21" s="19"/>
    </row>
    <row r="22" spans="3:7" ht="18">
      <c r="C22" s="8"/>
      <c r="D22" s="11"/>
      <c r="G22" s="19"/>
    </row>
    <row r="23" spans="3:7" ht="18">
      <c r="C23" s="8"/>
      <c r="D23" s="11"/>
      <c r="G23" s="19"/>
    </row>
    <row r="24" spans="4:7" ht="18">
      <c r="D24" s="7"/>
      <c r="G24" s="19"/>
    </row>
    <row r="25" ht="18">
      <c r="G25" s="19"/>
    </row>
    <row r="26" ht="11.25">
      <c r="G26" s="6"/>
    </row>
    <row r="27" ht="11.25">
      <c r="G27" s="6"/>
    </row>
    <row r="28" ht="11.25">
      <c r="G28" s="6"/>
    </row>
    <row r="29" ht="11.25">
      <c r="G29" s="6"/>
    </row>
    <row r="30" ht="11.25">
      <c r="G30" s="6"/>
    </row>
    <row r="31" ht="11.25">
      <c r="G31" s="6"/>
    </row>
    <row r="32" ht="11.25">
      <c r="G32" s="6"/>
    </row>
    <row r="33" ht="11.25">
      <c r="G33" s="6"/>
    </row>
    <row r="34" ht="11.25">
      <c r="G34" s="6"/>
    </row>
    <row r="35" ht="11.25">
      <c r="G35" s="6"/>
    </row>
    <row r="36" ht="11.25">
      <c r="G36" s="6"/>
    </row>
    <row r="37" ht="11.25">
      <c r="G37" s="6"/>
    </row>
    <row r="38" ht="11.25">
      <c r="G38" s="6"/>
    </row>
    <row r="39" ht="11.25">
      <c r="G39" s="6"/>
    </row>
    <row r="40" ht="11.25">
      <c r="G40" s="6"/>
    </row>
    <row r="41" ht="11.25">
      <c r="G41" s="6"/>
    </row>
    <row r="42" ht="11.25">
      <c r="G42" s="6"/>
    </row>
    <row r="43" ht="11.25">
      <c r="G43" s="6"/>
    </row>
    <row r="44" ht="11.25">
      <c r="G44" s="6"/>
    </row>
    <row r="45" ht="11.25">
      <c r="G45" s="6"/>
    </row>
    <row r="46" ht="11.25">
      <c r="G46" s="6"/>
    </row>
    <row r="47" ht="11.25">
      <c r="G47" s="6"/>
    </row>
    <row r="48" ht="11.25">
      <c r="G48" s="6"/>
    </row>
    <row r="49" ht="11.25">
      <c r="G49" s="6"/>
    </row>
    <row r="50" ht="11.25">
      <c r="G50" s="6"/>
    </row>
    <row r="51" ht="11.25">
      <c r="G51" s="6"/>
    </row>
    <row r="52" ht="11.25">
      <c r="G52" s="6"/>
    </row>
    <row r="53" ht="11.25">
      <c r="G53" s="6"/>
    </row>
    <row r="54" ht="11.25">
      <c r="G54" s="6"/>
    </row>
    <row r="55" ht="11.25">
      <c r="G55" s="6"/>
    </row>
    <row r="56" ht="11.25">
      <c r="G56" s="6"/>
    </row>
    <row r="57" ht="11.25">
      <c r="G57" s="6"/>
    </row>
    <row r="58" ht="11.25">
      <c r="G58" s="6"/>
    </row>
    <row r="59" ht="11.25">
      <c r="G59" s="6"/>
    </row>
    <row r="60" ht="11.25">
      <c r="G60" s="6"/>
    </row>
    <row r="61" ht="11.25">
      <c r="G61" s="6"/>
    </row>
    <row r="62" ht="11.25">
      <c r="G62" s="6"/>
    </row>
    <row r="63" ht="11.25">
      <c r="G63" s="6"/>
    </row>
    <row r="64" ht="11.25">
      <c r="G64" s="6"/>
    </row>
    <row r="65" ht="11.25">
      <c r="G65" s="6"/>
    </row>
    <row r="66" ht="11.25">
      <c r="G66" s="6"/>
    </row>
    <row r="67" ht="11.25">
      <c r="G67" s="6"/>
    </row>
    <row r="68" ht="11.25">
      <c r="G68" s="6"/>
    </row>
    <row r="69" ht="11.25">
      <c r="G69" s="6"/>
    </row>
    <row r="70" ht="11.25">
      <c r="G70" s="6"/>
    </row>
    <row r="71" ht="11.25">
      <c r="G71" s="6"/>
    </row>
    <row r="72" ht="11.25">
      <c r="G72" s="6"/>
    </row>
    <row r="73" ht="11.25">
      <c r="G73" s="6"/>
    </row>
    <row r="74" ht="11.25">
      <c r="G74" s="6"/>
    </row>
    <row r="75" ht="11.25">
      <c r="G75" s="6"/>
    </row>
    <row r="76" ht="11.25">
      <c r="G76" s="6"/>
    </row>
    <row r="77" ht="11.25">
      <c r="G77" s="6"/>
    </row>
    <row r="78" ht="11.25">
      <c r="G78" s="6"/>
    </row>
    <row r="79" ht="11.25">
      <c r="G79" s="6"/>
    </row>
    <row r="80" ht="11.25">
      <c r="G80" s="6"/>
    </row>
    <row r="81" ht="11.25">
      <c r="G81" s="6"/>
    </row>
    <row r="82" ht="11.25">
      <c r="G82" s="6"/>
    </row>
    <row r="83" ht="11.25">
      <c r="G83" s="6"/>
    </row>
    <row r="84" ht="11.25">
      <c r="G84" s="6"/>
    </row>
    <row r="85" ht="11.25">
      <c r="G85" s="6"/>
    </row>
    <row r="86" ht="11.25">
      <c r="G86" s="6"/>
    </row>
    <row r="87" ht="11.25">
      <c r="G87" s="6"/>
    </row>
    <row r="88" ht="11.25">
      <c r="G88" s="6"/>
    </row>
    <row r="89" ht="11.25">
      <c r="G89" s="6"/>
    </row>
    <row r="90" ht="11.25">
      <c r="G90" s="6"/>
    </row>
    <row r="91" ht="11.25">
      <c r="G91" s="6"/>
    </row>
    <row r="92" ht="11.25">
      <c r="G92" s="6"/>
    </row>
    <row r="93" ht="11.25">
      <c r="G93" s="6"/>
    </row>
    <row r="94" ht="11.25">
      <c r="G94" s="6"/>
    </row>
    <row r="95" ht="11.25">
      <c r="G95" s="6"/>
    </row>
    <row r="96" ht="11.25">
      <c r="G96" s="6"/>
    </row>
    <row r="97" ht="11.25">
      <c r="G97" s="6"/>
    </row>
    <row r="98" ht="11.25">
      <c r="G98" s="6"/>
    </row>
    <row r="99" ht="11.25">
      <c r="G99" s="6"/>
    </row>
    <row r="100" ht="11.25">
      <c r="G100" s="6"/>
    </row>
    <row r="101" ht="11.25">
      <c r="G101" s="6"/>
    </row>
    <row r="102" ht="11.25">
      <c r="G102" s="6"/>
    </row>
    <row r="103" ht="11.25">
      <c r="G103" s="6"/>
    </row>
    <row r="104" ht="11.25">
      <c r="G104" s="6"/>
    </row>
    <row r="105" ht="11.25">
      <c r="G105" s="6"/>
    </row>
    <row r="106" ht="11.25">
      <c r="G106" s="6"/>
    </row>
    <row r="107" ht="11.25">
      <c r="G107" s="6"/>
    </row>
    <row r="108" ht="11.25">
      <c r="G108" s="6"/>
    </row>
    <row r="109" ht="11.25">
      <c r="G109" s="6"/>
    </row>
    <row r="110" ht="11.25">
      <c r="G110" s="6"/>
    </row>
    <row r="111" ht="11.25">
      <c r="G111" s="6"/>
    </row>
    <row r="112" ht="11.25">
      <c r="G112" s="6"/>
    </row>
    <row r="113" ht="11.25">
      <c r="G113" s="6"/>
    </row>
    <row r="114" ht="11.25">
      <c r="G114" s="6"/>
    </row>
    <row r="115" ht="11.25">
      <c r="G115" s="6"/>
    </row>
    <row r="116" ht="11.25">
      <c r="G116" s="6"/>
    </row>
    <row r="117" ht="11.25">
      <c r="G117" s="6"/>
    </row>
    <row r="118" ht="11.25">
      <c r="G118" s="6"/>
    </row>
    <row r="119" ht="11.25">
      <c r="G119" s="6"/>
    </row>
    <row r="120" ht="11.25">
      <c r="G120" s="6"/>
    </row>
    <row r="121" ht="11.25">
      <c r="G121" s="6"/>
    </row>
    <row r="122" ht="11.25">
      <c r="G122" s="6"/>
    </row>
    <row r="123" ht="11.25">
      <c r="G123" s="6"/>
    </row>
    <row r="124" ht="11.25">
      <c r="G124" s="6"/>
    </row>
    <row r="125" ht="11.25">
      <c r="G125" s="6"/>
    </row>
    <row r="126" ht="11.25">
      <c r="G126" s="6"/>
    </row>
    <row r="127" ht="11.25">
      <c r="G127" s="6"/>
    </row>
    <row r="128" ht="11.25">
      <c r="G128" s="6"/>
    </row>
    <row r="129" ht="11.25">
      <c r="G129" s="6"/>
    </row>
    <row r="130" ht="11.25">
      <c r="G130" s="6"/>
    </row>
    <row r="131" ht="11.25">
      <c r="G131" s="6"/>
    </row>
    <row r="132" ht="11.25">
      <c r="G132" s="6"/>
    </row>
    <row r="133" ht="11.25">
      <c r="G133" s="6"/>
    </row>
    <row r="134" ht="11.25">
      <c r="G134" s="6"/>
    </row>
    <row r="135" ht="11.25">
      <c r="G135" s="6"/>
    </row>
    <row r="136" ht="11.25">
      <c r="G136" s="6"/>
    </row>
    <row r="137" ht="11.25">
      <c r="G137" s="6"/>
    </row>
    <row r="138" ht="11.25">
      <c r="G138" s="6"/>
    </row>
    <row r="139" ht="11.25">
      <c r="G139" s="6"/>
    </row>
    <row r="140" ht="11.25">
      <c r="G140" s="6"/>
    </row>
    <row r="141" ht="11.25">
      <c r="G141" s="6"/>
    </row>
    <row r="142" ht="11.25">
      <c r="G142" s="6"/>
    </row>
    <row r="143" ht="11.25">
      <c r="G143" s="6"/>
    </row>
    <row r="144" ht="11.25">
      <c r="G144" s="6"/>
    </row>
    <row r="145" ht="11.25">
      <c r="G145" s="6"/>
    </row>
    <row r="146" ht="11.25">
      <c r="G146" s="6"/>
    </row>
    <row r="147" ht="11.25">
      <c r="G147" s="6"/>
    </row>
    <row r="148" ht="11.25">
      <c r="G148" s="6"/>
    </row>
    <row r="149" ht="11.25">
      <c r="G149" s="6"/>
    </row>
    <row r="150" ht="11.25">
      <c r="G150" s="6"/>
    </row>
    <row r="151" ht="11.25">
      <c r="G151" s="6"/>
    </row>
    <row r="152" ht="11.25">
      <c r="G152" s="6"/>
    </row>
    <row r="153" ht="11.25">
      <c r="G153" s="6"/>
    </row>
    <row r="154" ht="11.25">
      <c r="G154" s="6"/>
    </row>
    <row r="155" ht="11.25">
      <c r="G155" s="6"/>
    </row>
    <row r="156" ht="11.25">
      <c r="G156" s="6"/>
    </row>
    <row r="157" ht="11.25">
      <c r="G157" s="6"/>
    </row>
    <row r="158" ht="11.25">
      <c r="G158" s="6"/>
    </row>
    <row r="159" ht="11.25">
      <c r="G159" s="6"/>
    </row>
    <row r="160" ht="11.25">
      <c r="G160" s="6"/>
    </row>
    <row r="161" ht="11.25">
      <c r="G161" s="6"/>
    </row>
    <row r="162" ht="11.25">
      <c r="G162" s="6"/>
    </row>
    <row r="163" ht="11.25">
      <c r="G163" s="6"/>
    </row>
    <row r="164" ht="11.25">
      <c r="G164" s="6"/>
    </row>
    <row r="165" ht="11.25">
      <c r="G165" s="6"/>
    </row>
    <row r="166" ht="11.25">
      <c r="G166" s="6"/>
    </row>
    <row r="167" ht="11.25">
      <c r="G167" s="6"/>
    </row>
    <row r="168" ht="11.25">
      <c r="G168" s="6"/>
    </row>
    <row r="169" ht="11.25">
      <c r="G169" s="6"/>
    </row>
    <row r="170" ht="11.25">
      <c r="G170" s="6"/>
    </row>
    <row r="171" ht="11.25">
      <c r="G171" s="6"/>
    </row>
    <row r="172" ht="11.25">
      <c r="G172" s="6"/>
    </row>
    <row r="173" ht="11.25">
      <c r="G173" s="6"/>
    </row>
    <row r="174" ht="11.25">
      <c r="G174" s="6"/>
    </row>
    <row r="175" ht="11.25">
      <c r="G175" s="6"/>
    </row>
    <row r="176" ht="11.25">
      <c r="G176" s="6"/>
    </row>
    <row r="177" ht="11.25">
      <c r="G177" s="6"/>
    </row>
    <row r="178" ht="11.25">
      <c r="G178" s="6"/>
    </row>
    <row r="179" ht="11.25">
      <c r="G179" s="6"/>
    </row>
    <row r="180" ht="11.25">
      <c r="G180" s="6"/>
    </row>
    <row r="181" ht="11.25">
      <c r="G181" s="6"/>
    </row>
    <row r="182" ht="11.25">
      <c r="G182" s="6"/>
    </row>
    <row r="183" ht="11.25">
      <c r="G183" s="6"/>
    </row>
    <row r="184" ht="11.25">
      <c r="G184" s="6"/>
    </row>
    <row r="185" ht="11.25">
      <c r="G185" s="6"/>
    </row>
    <row r="186" ht="11.25">
      <c r="G186" s="6"/>
    </row>
    <row r="187" ht="11.25">
      <c r="G187" s="6"/>
    </row>
    <row r="188" ht="11.25">
      <c r="G188" s="6"/>
    </row>
    <row r="189" ht="11.25">
      <c r="G189" s="6"/>
    </row>
    <row r="190" ht="11.25">
      <c r="G190" s="6"/>
    </row>
    <row r="191" ht="11.25">
      <c r="G191" s="6"/>
    </row>
    <row r="192" ht="11.25">
      <c r="G192" s="6"/>
    </row>
    <row r="193" ht="11.25">
      <c r="G193" s="6"/>
    </row>
    <row r="194" ht="11.25">
      <c r="G194" s="6"/>
    </row>
    <row r="195" ht="11.25">
      <c r="G195" s="6"/>
    </row>
    <row r="196" ht="11.25">
      <c r="G196" s="6"/>
    </row>
    <row r="197" ht="11.25">
      <c r="G197" s="6"/>
    </row>
    <row r="198" ht="11.25">
      <c r="G198" s="6"/>
    </row>
    <row r="199" ht="11.25">
      <c r="G199" s="6"/>
    </row>
    <row r="200" ht="11.25">
      <c r="G200" s="6"/>
    </row>
    <row r="201" ht="11.25">
      <c r="G201" s="6"/>
    </row>
    <row r="202" ht="11.25">
      <c r="G202" s="6"/>
    </row>
    <row r="203" ht="11.25">
      <c r="G203" s="6"/>
    </row>
    <row r="204" ht="11.25">
      <c r="G204" s="6"/>
    </row>
    <row r="205" ht="11.25">
      <c r="G205" s="6"/>
    </row>
    <row r="206" ht="11.25">
      <c r="G206" s="6"/>
    </row>
    <row r="207" ht="11.25">
      <c r="G207" s="6"/>
    </row>
    <row r="208" ht="11.25">
      <c r="G208" s="6"/>
    </row>
    <row r="209" ht="11.25">
      <c r="G209" s="6"/>
    </row>
    <row r="210" ht="11.25">
      <c r="G210" s="6"/>
    </row>
    <row r="211" ht="11.25">
      <c r="G211" s="6"/>
    </row>
    <row r="212" ht="11.25">
      <c r="G212" s="6"/>
    </row>
    <row r="213" ht="11.25">
      <c r="G213" s="6"/>
    </row>
    <row r="214" ht="11.25">
      <c r="G214" s="6"/>
    </row>
    <row r="215" ht="11.25">
      <c r="G215" s="6"/>
    </row>
    <row r="216" ht="11.25">
      <c r="G216" s="6"/>
    </row>
    <row r="217" ht="11.25">
      <c r="G217" s="6"/>
    </row>
    <row r="218" ht="11.25">
      <c r="G218" s="6"/>
    </row>
    <row r="219" ht="11.25">
      <c r="G219" s="6"/>
    </row>
    <row r="220" ht="11.25">
      <c r="G220" s="6"/>
    </row>
    <row r="221" ht="11.25">
      <c r="G221" s="6"/>
    </row>
    <row r="222" ht="11.25">
      <c r="G222" s="6"/>
    </row>
    <row r="223" ht="11.25">
      <c r="G223" s="6"/>
    </row>
    <row r="224" ht="11.25">
      <c r="G224" s="6"/>
    </row>
    <row r="225" ht="11.25">
      <c r="G225" s="6"/>
    </row>
    <row r="226" ht="11.25">
      <c r="G226" s="6"/>
    </row>
    <row r="227" ht="11.25">
      <c r="G227" s="6"/>
    </row>
    <row r="228" ht="11.25">
      <c r="G228" s="6"/>
    </row>
    <row r="229" ht="11.25">
      <c r="G229" s="6"/>
    </row>
    <row r="230" ht="11.25">
      <c r="G230" s="6"/>
    </row>
    <row r="231" ht="11.25">
      <c r="G231" s="6"/>
    </row>
    <row r="232" ht="11.25">
      <c r="G232" s="6"/>
    </row>
    <row r="233" ht="11.25">
      <c r="G233" s="6"/>
    </row>
    <row r="234" ht="11.25">
      <c r="G234" s="6"/>
    </row>
    <row r="235" ht="11.25">
      <c r="G235" s="6"/>
    </row>
    <row r="236" ht="11.25">
      <c r="G236" s="6"/>
    </row>
    <row r="237" ht="11.25">
      <c r="G237" s="6"/>
    </row>
    <row r="238" ht="11.25">
      <c r="G238" s="6"/>
    </row>
    <row r="239" ht="11.25">
      <c r="G239" s="6"/>
    </row>
    <row r="240" ht="11.25">
      <c r="G240" s="6"/>
    </row>
    <row r="241" ht="11.25">
      <c r="G241" s="6"/>
    </row>
    <row r="242" ht="11.25">
      <c r="G242" s="6"/>
    </row>
    <row r="243" ht="11.25">
      <c r="G243" s="6"/>
    </row>
    <row r="244" ht="11.25">
      <c r="G244" s="6"/>
    </row>
    <row r="245" ht="11.25">
      <c r="G245" s="6"/>
    </row>
    <row r="246" ht="11.25">
      <c r="G246" s="6"/>
    </row>
    <row r="247" ht="11.25">
      <c r="G247" s="6"/>
    </row>
    <row r="248" ht="11.25">
      <c r="G248" s="6"/>
    </row>
    <row r="249" ht="11.25">
      <c r="G249" s="6"/>
    </row>
    <row r="250" ht="11.25">
      <c r="G250" s="6"/>
    </row>
    <row r="251" ht="11.25">
      <c r="G251" s="6"/>
    </row>
    <row r="252" ht="11.25">
      <c r="G252" s="6"/>
    </row>
    <row r="253" ht="11.25">
      <c r="G253" s="6"/>
    </row>
    <row r="254" ht="11.25">
      <c r="G254" s="6"/>
    </row>
    <row r="255" ht="11.25">
      <c r="G255" s="6"/>
    </row>
    <row r="256" ht="11.25">
      <c r="G256" s="6"/>
    </row>
    <row r="257" ht="11.25">
      <c r="G257" s="6"/>
    </row>
    <row r="258" ht="11.25">
      <c r="G258" s="6"/>
    </row>
    <row r="259" ht="11.25">
      <c r="G259" s="6"/>
    </row>
    <row r="260" ht="11.25">
      <c r="G260" s="6"/>
    </row>
    <row r="261" ht="11.25">
      <c r="G261" s="6"/>
    </row>
    <row r="262" ht="11.25">
      <c r="G262" s="6"/>
    </row>
    <row r="263" ht="11.25">
      <c r="G263" s="6"/>
    </row>
    <row r="264" ht="11.25">
      <c r="G264" s="6"/>
    </row>
    <row r="265" ht="11.25">
      <c r="G265" s="6"/>
    </row>
    <row r="266" ht="11.25">
      <c r="G266" s="6"/>
    </row>
    <row r="267" ht="11.25">
      <c r="G267" s="6"/>
    </row>
    <row r="268" ht="11.25">
      <c r="G268" s="6"/>
    </row>
    <row r="269" ht="11.25">
      <c r="G269" s="6"/>
    </row>
    <row r="270" ht="11.25">
      <c r="G270" s="6"/>
    </row>
    <row r="271" ht="11.25">
      <c r="G271" s="6"/>
    </row>
    <row r="272" ht="11.25">
      <c r="G272" s="6"/>
    </row>
    <row r="273" ht="11.25">
      <c r="G273" s="6"/>
    </row>
    <row r="274" ht="11.25">
      <c r="G274" s="6"/>
    </row>
    <row r="275" ht="11.25">
      <c r="G275" s="6"/>
    </row>
    <row r="276" ht="11.25">
      <c r="G276" s="6"/>
    </row>
    <row r="277" ht="11.25">
      <c r="G277" s="6"/>
    </row>
    <row r="278" ht="11.25">
      <c r="G278" s="6"/>
    </row>
    <row r="279" ht="11.25">
      <c r="G279" s="6"/>
    </row>
    <row r="280" ht="11.25">
      <c r="G280" s="6"/>
    </row>
    <row r="281" ht="11.25">
      <c r="G281" s="6"/>
    </row>
    <row r="282" ht="11.25">
      <c r="G282" s="6"/>
    </row>
    <row r="283" ht="11.25">
      <c r="G283" s="6"/>
    </row>
    <row r="284" ht="11.25">
      <c r="G284" s="6"/>
    </row>
    <row r="285" ht="11.25">
      <c r="G285" s="6"/>
    </row>
    <row r="286" ht="11.25">
      <c r="G286" s="6"/>
    </row>
    <row r="287" ht="11.25">
      <c r="G287" s="6"/>
    </row>
    <row r="288" ht="11.25">
      <c r="G288" s="6"/>
    </row>
    <row r="289" ht="11.25">
      <c r="G289" s="6"/>
    </row>
    <row r="290" ht="11.25">
      <c r="G290" s="6"/>
    </row>
    <row r="291" ht="11.25">
      <c r="G291" s="6"/>
    </row>
    <row r="292" ht="11.25">
      <c r="G292" s="6"/>
    </row>
    <row r="293" ht="11.25">
      <c r="G293" s="6"/>
    </row>
    <row r="294" ht="11.25">
      <c r="G294" s="6"/>
    </row>
    <row r="295" ht="11.25">
      <c r="G295" s="6"/>
    </row>
    <row r="296" ht="11.25">
      <c r="G296" s="6"/>
    </row>
    <row r="297" ht="11.25">
      <c r="G297" s="6"/>
    </row>
    <row r="298" ht="11.25">
      <c r="G298" s="6"/>
    </row>
    <row r="299" ht="11.25">
      <c r="G299" s="6"/>
    </row>
    <row r="300" ht="11.25">
      <c r="G300" s="6"/>
    </row>
    <row r="301" ht="11.25">
      <c r="G301" s="6"/>
    </row>
    <row r="302" ht="11.25">
      <c r="G302" s="6"/>
    </row>
    <row r="303" ht="11.25">
      <c r="G303" s="6"/>
    </row>
    <row r="304" ht="11.25">
      <c r="G304" s="6"/>
    </row>
    <row r="305" ht="11.25">
      <c r="G305" s="6"/>
    </row>
    <row r="306" ht="11.25">
      <c r="G306" s="6"/>
    </row>
    <row r="307" ht="11.25">
      <c r="G307" s="6"/>
    </row>
    <row r="308" ht="11.25">
      <c r="G308" s="6"/>
    </row>
    <row r="309" ht="11.25">
      <c r="G309" s="6"/>
    </row>
    <row r="310" ht="11.25">
      <c r="G310" s="6"/>
    </row>
    <row r="311" ht="11.25">
      <c r="G311" s="6"/>
    </row>
    <row r="312" ht="11.25">
      <c r="G312" s="6"/>
    </row>
    <row r="313" ht="11.25">
      <c r="G313" s="6"/>
    </row>
    <row r="314" ht="11.25">
      <c r="G314" s="6"/>
    </row>
    <row r="315" ht="11.25">
      <c r="G315" s="6"/>
    </row>
    <row r="316" ht="11.25">
      <c r="G316" s="6"/>
    </row>
    <row r="317" ht="11.25">
      <c r="G317" s="6"/>
    </row>
    <row r="318" ht="11.25">
      <c r="G318" s="6"/>
    </row>
    <row r="319" ht="11.25">
      <c r="G319" s="6"/>
    </row>
    <row r="320" ht="11.25">
      <c r="G320" s="6"/>
    </row>
    <row r="321" ht="11.25">
      <c r="G321" s="6"/>
    </row>
    <row r="322" ht="11.25">
      <c r="G322" s="6"/>
    </row>
    <row r="323" ht="11.25">
      <c r="G323" s="6"/>
    </row>
    <row r="324" ht="11.25">
      <c r="G324" s="6"/>
    </row>
    <row r="325" ht="11.25">
      <c r="G325" s="6"/>
    </row>
    <row r="326" ht="11.25">
      <c r="G326" s="6"/>
    </row>
    <row r="327" ht="11.25">
      <c r="G327" s="6"/>
    </row>
    <row r="328" ht="11.25">
      <c r="G328" s="6"/>
    </row>
    <row r="329" ht="11.25">
      <c r="G329" s="6"/>
    </row>
    <row r="330" ht="11.25">
      <c r="G330" s="6"/>
    </row>
    <row r="331" ht="11.25">
      <c r="G331" s="6"/>
    </row>
    <row r="332" ht="11.25">
      <c r="G332" s="6"/>
    </row>
    <row r="333" ht="11.25">
      <c r="G333" s="6"/>
    </row>
    <row r="334" ht="11.25">
      <c r="G334" s="6"/>
    </row>
    <row r="335" ht="11.25">
      <c r="G335" s="6"/>
    </row>
    <row r="336" ht="11.25">
      <c r="G336" s="6"/>
    </row>
    <row r="337" ht="11.25">
      <c r="G337" s="6"/>
    </row>
    <row r="338" ht="11.25">
      <c r="G338" s="6"/>
    </row>
    <row r="339" ht="11.25">
      <c r="G339" s="6"/>
    </row>
    <row r="340" ht="11.25">
      <c r="G340" s="6"/>
    </row>
    <row r="341" ht="11.25">
      <c r="G341" s="6"/>
    </row>
    <row r="342" ht="11.25">
      <c r="G342" s="6"/>
    </row>
    <row r="343" ht="11.25">
      <c r="G343" s="6"/>
    </row>
    <row r="344" ht="11.25">
      <c r="G344" s="6"/>
    </row>
    <row r="345" ht="11.25">
      <c r="G345" s="6"/>
    </row>
    <row r="346" ht="11.25">
      <c r="G346" s="6"/>
    </row>
    <row r="347" ht="11.25">
      <c r="G347" s="6"/>
    </row>
    <row r="348" ht="11.25">
      <c r="G348" s="6"/>
    </row>
    <row r="349" ht="11.25">
      <c r="G349" s="6"/>
    </row>
    <row r="350" ht="11.25">
      <c r="G350" s="6"/>
    </row>
    <row r="351" ht="11.25">
      <c r="G351" s="6"/>
    </row>
    <row r="352" ht="11.25">
      <c r="G352" s="6"/>
    </row>
    <row r="353" ht="11.25">
      <c r="G353" s="6"/>
    </row>
    <row r="354" ht="11.25">
      <c r="G354" s="6"/>
    </row>
    <row r="355" ht="11.25">
      <c r="G355" s="6"/>
    </row>
    <row r="356" ht="11.25">
      <c r="G356" s="6"/>
    </row>
    <row r="357" ht="11.25">
      <c r="G357" s="6"/>
    </row>
    <row r="358" ht="11.25">
      <c r="G358" s="6"/>
    </row>
    <row r="359" ht="11.25">
      <c r="G359" s="6"/>
    </row>
    <row r="360" ht="11.25">
      <c r="G360" s="6"/>
    </row>
    <row r="361" ht="11.25">
      <c r="G361" s="6"/>
    </row>
    <row r="362" ht="11.25">
      <c r="G362" s="6"/>
    </row>
    <row r="363" ht="11.25">
      <c r="G363" s="6"/>
    </row>
    <row r="364" ht="11.25">
      <c r="G364" s="6"/>
    </row>
    <row r="365" ht="11.25">
      <c r="G365" s="6"/>
    </row>
    <row r="366" ht="11.25">
      <c r="G366" s="6"/>
    </row>
    <row r="367" ht="11.25">
      <c r="G367" s="6"/>
    </row>
    <row r="368" ht="11.25">
      <c r="G368" s="6"/>
    </row>
    <row r="369" ht="11.25">
      <c r="G369" s="6"/>
    </row>
    <row r="370" ht="11.25">
      <c r="G370" s="6"/>
    </row>
    <row r="371" ht="11.25">
      <c r="G371" s="6"/>
    </row>
    <row r="372" ht="11.25">
      <c r="G372" s="6"/>
    </row>
    <row r="373" ht="11.25">
      <c r="G373" s="6"/>
    </row>
    <row r="374" ht="11.25">
      <c r="G374" s="6"/>
    </row>
    <row r="375" ht="11.25">
      <c r="G375" s="6"/>
    </row>
    <row r="376" ht="11.25">
      <c r="G376" s="6"/>
    </row>
    <row r="377" ht="11.25">
      <c r="G377" s="6"/>
    </row>
    <row r="378" ht="11.25">
      <c r="G378" s="6"/>
    </row>
    <row r="379" ht="11.25">
      <c r="G379" s="6"/>
    </row>
    <row r="380" ht="11.25">
      <c r="G380" s="6"/>
    </row>
    <row r="381" ht="11.25">
      <c r="G381" s="6"/>
    </row>
    <row r="382" ht="11.25">
      <c r="G382" s="6"/>
    </row>
    <row r="383" ht="11.25">
      <c r="G383" s="6"/>
    </row>
    <row r="384" ht="11.25">
      <c r="G384" s="6"/>
    </row>
    <row r="385" ht="11.25">
      <c r="G385" s="6"/>
    </row>
    <row r="386" ht="11.25">
      <c r="G386" s="6"/>
    </row>
    <row r="387" ht="11.25">
      <c r="G387" s="6"/>
    </row>
    <row r="388" ht="11.25">
      <c r="G388" s="6"/>
    </row>
    <row r="389" ht="11.25">
      <c r="G389" s="6"/>
    </row>
    <row r="390" ht="11.25">
      <c r="G390" s="6"/>
    </row>
    <row r="391" ht="11.25">
      <c r="G391" s="6"/>
    </row>
    <row r="392" ht="11.25">
      <c r="G392" s="6"/>
    </row>
    <row r="393" ht="11.25">
      <c r="G393" s="6"/>
    </row>
    <row r="394" ht="11.25">
      <c r="G394" s="6"/>
    </row>
    <row r="395" ht="11.25">
      <c r="G395" s="6"/>
    </row>
    <row r="396" ht="11.25">
      <c r="G396" s="6"/>
    </row>
    <row r="397" ht="11.25">
      <c r="G397" s="6"/>
    </row>
    <row r="398" ht="11.25">
      <c r="G398" s="6"/>
    </row>
    <row r="399" ht="11.25">
      <c r="G399" s="6"/>
    </row>
    <row r="400" ht="11.25">
      <c r="G400" s="6"/>
    </row>
    <row r="401" ht="11.25">
      <c r="G401" s="6"/>
    </row>
    <row r="402" ht="11.25">
      <c r="G402" s="6"/>
    </row>
    <row r="403" ht="11.25">
      <c r="G403" s="6"/>
    </row>
    <row r="404" ht="11.25">
      <c r="G404" s="6"/>
    </row>
    <row r="405" ht="11.25">
      <c r="G405" s="6"/>
    </row>
    <row r="406" ht="11.25">
      <c r="G406" s="6"/>
    </row>
    <row r="407" ht="11.25">
      <c r="G407" s="6"/>
    </row>
    <row r="408" ht="11.25">
      <c r="G408" s="6"/>
    </row>
    <row r="409" ht="11.25">
      <c r="G409" s="6"/>
    </row>
    <row r="410" ht="11.25">
      <c r="G410" s="6"/>
    </row>
    <row r="411" ht="11.25">
      <c r="G411" s="6"/>
    </row>
    <row r="412" ht="11.25">
      <c r="G412" s="6"/>
    </row>
    <row r="413" ht="11.25">
      <c r="G413" s="6"/>
    </row>
    <row r="414" ht="11.25">
      <c r="G414" s="6"/>
    </row>
    <row r="415" ht="11.25">
      <c r="G415" s="6"/>
    </row>
    <row r="416" ht="11.25">
      <c r="G416" s="6"/>
    </row>
    <row r="417" ht="11.25">
      <c r="G417" s="6"/>
    </row>
    <row r="418" ht="11.25">
      <c r="G418" s="6"/>
    </row>
    <row r="419" ht="11.25">
      <c r="G419" s="6"/>
    </row>
    <row r="420" ht="11.25">
      <c r="G420" s="6"/>
    </row>
    <row r="421" ht="11.25">
      <c r="G421" s="6"/>
    </row>
    <row r="422" ht="11.25">
      <c r="G422" s="6"/>
    </row>
    <row r="423" ht="11.25">
      <c r="G423" s="6"/>
    </row>
    <row r="424" ht="11.25">
      <c r="G424" s="6"/>
    </row>
    <row r="425" ht="11.25">
      <c r="G425" s="6"/>
    </row>
    <row r="426" ht="11.25">
      <c r="G426" s="6"/>
    </row>
    <row r="427" ht="11.25">
      <c r="G427" s="6"/>
    </row>
    <row r="428" ht="11.25">
      <c r="G428" s="6"/>
    </row>
    <row r="429" ht="11.25">
      <c r="G429" s="6"/>
    </row>
    <row r="430" ht="11.25">
      <c r="G430" s="6"/>
    </row>
    <row r="431" ht="11.25">
      <c r="G431" s="6"/>
    </row>
    <row r="432" ht="11.25">
      <c r="G432" s="6"/>
    </row>
    <row r="433" ht="11.25">
      <c r="G433" s="6"/>
    </row>
    <row r="434" ht="11.25">
      <c r="G434" s="6"/>
    </row>
    <row r="435" ht="11.25">
      <c r="G435" s="6"/>
    </row>
    <row r="436" ht="11.25">
      <c r="G436" s="6"/>
    </row>
    <row r="437" ht="11.25">
      <c r="G437" s="6"/>
    </row>
    <row r="438" ht="11.25">
      <c r="G438" s="6"/>
    </row>
    <row r="439" ht="11.25">
      <c r="G439" s="6"/>
    </row>
    <row r="440" ht="11.25">
      <c r="G440" s="6"/>
    </row>
    <row r="441" ht="11.25">
      <c r="G441" s="6"/>
    </row>
    <row r="442" ht="11.25">
      <c r="G442" s="6"/>
    </row>
    <row r="443" ht="11.25">
      <c r="G443" s="6"/>
    </row>
    <row r="444" ht="11.25">
      <c r="G444" s="6"/>
    </row>
    <row r="445" ht="11.25">
      <c r="G445" s="6"/>
    </row>
    <row r="446" ht="11.25">
      <c r="G446" s="6"/>
    </row>
    <row r="447" ht="11.25">
      <c r="G447" s="6"/>
    </row>
    <row r="448" ht="11.25">
      <c r="G448" s="6"/>
    </row>
    <row r="449" ht="11.25">
      <c r="G449" s="6"/>
    </row>
    <row r="450" ht="11.25">
      <c r="G450" s="6"/>
    </row>
    <row r="451" ht="11.25">
      <c r="G451" s="6"/>
    </row>
    <row r="452" ht="11.25">
      <c r="G452" s="6"/>
    </row>
    <row r="453" ht="11.25">
      <c r="G453" s="6"/>
    </row>
    <row r="454" ht="11.25">
      <c r="G454" s="6"/>
    </row>
    <row r="455" ht="11.25">
      <c r="G455" s="6"/>
    </row>
    <row r="456" ht="11.25">
      <c r="G456" s="6"/>
    </row>
    <row r="457" ht="11.25">
      <c r="G457" s="6"/>
    </row>
    <row r="458" ht="11.25">
      <c r="G458" s="6"/>
    </row>
    <row r="459" ht="11.25">
      <c r="G459" s="6"/>
    </row>
    <row r="460" ht="11.25">
      <c r="G460" s="6"/>
    </row>
    <row r="461" ht="11.25">
      <c r="G461" s="6"/>
    </row>
    <row r="462" ht="11.25">
      <c r="G462" s="6"/>
    </row>
    <row r="463" ht="11.25">
      <c r="G463" s="6"/>
    </row>
    <row r="464" ht="11.25">
      <c r="G464" s="6"/>
    </row>
    <row r="465" ht="11.25">
      <c r="G465" s="6"/>
    </row>
    <row r="466" ht="11.25">
      <c r="G466" s="6"/>
    </row>
    <row r="467" ht="11.25">
      <c r="G467" s="6"/>
    </row>
    <row r="468" ht="11.25">
      <c r="G468" s="6"/>
    </row>
    <row r="469" ht="11.25">
      <c r="G469" s="6"/>
    </row>
    <row r="470" ht="11.25">
      <c r="G470" s="6"/>
    </row>
    <row r="471" ht="11.25">
      <c r="G471" s="6"/>
    </row>
    <row r="472" ht="11.25">
      <c r="G472" s="6"/>
    </row>
    <row r="473" ht="11.25">
      <c r="G473" s="6"/>
    </row>
    <row r="474" ht="11.25">
      <c r="G474" s="6"/>
    </row>
    <row r="475" ht="11.25">
      <c r="G475" s="6"/>
    </row>
    <row r="476" ht="11.25">
      <c r="G476" s="6"/>
    </row>
    <row r="477" ht="11.25">
      <c r="G477" s="6"/>
    </row>
    <row r="478" ht="11.25">
      <c r="G478" s="6"/>
    </row>
    <row r="479" ht="11.25">
      <c r="G479" s="6"/>
    </row>
    <row r="480" ht="11.25">
      <c r="G480" s="6"/>
    </row>
    <row r="481" ht="11.25">
      <c r="G481" s="6"/>
    </row>
    <row r="482" ht="11.25">
      <c r="G482" s="6"/>
    </row>
    <row r="483" ht="11.25">
      <c r="G483" s="6"/>
    </row>
    <row r="484" ht="11.25">
      <c r="G484" s="6"/>
    </row>
    <row r="485" ht="11.25">
      <c r="G485" s="6"/>
    </row>
    <row r="486" ht="11.25">
      <c r="G486" s="6"/>
    </row>
    <row r="487" ht="11.25">
      <c r="G487" s="6"/>
    </row>
    <row r="488" ht="11.25">
      <c r="G488" s="6"/>
    </row>
    <row r="489" ht="11.25">
      <c r="G489" s="6"/>
    </row>
    <row r="490" ht="11.25">
      <c r="G490" s="6"/>
    </row>
    <row r="491" ht="11.25">
      <c r="G491" s="6"/>
    </row>
    <row r="492" ht="11.25">
      <c r="G492" s="6"/>
    </row>
    <row r="493" ht="11.25">
      <c r="G493" s="6"/>
    </row>
    <row r="494" ht="11.25">
      <c r="G494" s="6"/>
    </row>
    <row r="495" ht="11.25">
      <c r="G495" s="6"/>
    </row>
    <row r="496" ht="11.25">
      <c r="G496" s="6"/>
    </row>
    <row r="497" ht="11.25">
      <c r="G497" s="6"/>
    </row>
    <row r="498" ht="11.25">
      <c r="G498" s="6"/>
    </row>
    <row r="499" ht="11.25">
      <c r="G499" s="6"/>
    </row>
    <row r="500" ht="11.25">
      <c r="G500" s="6"/>
    </row>
    <row r="501" ht="11.25">
      <c r="G501" s="6"/>
    </row>
    <row r="502" ht="11.25">
      <c r="G502" s="6"/>
    </row>
    <row r="503" ht="11.25">
      <c r="G503" s="6"/>
    </row>
    <row r="504" ht="11.25">
      <c r="G504" s="6"/>
    </row>
    <row r="505" ht="11.25">
      <c r="G505" s="6"/>
    </row>
    <row r="506" ht="11.25">
      <c r="G506" s="6"/>
    </row>
    <row r="507" ht="11.25">
      <c r="G507" s="6"/>
    </row>
    <row r="508" ht="11.25">
      <c r="G508" s="6"/>
    </row>
    <row r="509" ht="11.25">
      <c r="G509" s="6"/>
    </row>
    <row r="510" ht="11.25">
      <c r="G510" s="6"/>
    </row>
    <row r="511" ht="11.25">
      <c r="G511" s="6"/>
    </row>
    <row r="512" ht="11.25">
      <c r="G512" s="6"/>
    </row>
    <row r="513" ht="11.25">
      <c r="G513" s="6"/>
    </row>
    <row r="514" ht="11.25">
      <c r="G514" s="6"/>
    </row>
    <row r="515" ht="11.25">
      <c r="G515" s="6"/>
    </row>
    <row r="516" ht="11.25">
      <c r="G516" s="6"/>
    </row>
    <row r="517" ht="11.25">
      <c r="G517" s="6"/>
    </row>
    <row r="518" ht="11.25">
      <c r="G518" s="6"/>
    </row>
    <row r="519" ht="11.25">
      <c r="G519" s="6"/>
    </row>
    <row r="520" ht="11.25">
      <c r="G520" s="6"/>
    </row>
    <row r="521" ht="11.25">
      <c r="G521" s="6"/>
    </row>
    <row r="522" ht="11.25">
      <c r="G522" s="6"/>
    </row>
    <row r="523" ht="11.25">
      <c r="G523" s="6"/>
    </row>
    <row r="524" ht="11.25">
      <c r="G524" s="6"/>
    </row>
    <row r="525" ht="11.25">
      <c r="G525" s="6"/>
    </row>
    <row r="526" ht="11.25">
      <c r="G526" s="6"/>
    </row>
    <row r="527" ht="11.25">
      <c r="G527" s="6"/>
    </row>
    <row r="528" ht="11.25">
      <c r="G528" s="6"/>
    </row>
    <row r="529" ht="11.25">
      <c r="G529" s="6"/>
    </row>
    <row r="530" ht="11.25">
      <c r="G530" s="6"/>
    </row>
    <row r="531" ht="11.25">
      <c r="G531" s="6"/>
    </row>
    <row r="532" ht="11.25">
      <c r="G532" s="6"/>
    </row>
    <row r="533" ht="11.25">
      <c r="G533" s="6"/>
    </row>
    <row r="534" ht="11.25">
      <c r="G534" s="6"/>
    </row>
    <row r="535" ht="11.25">
      <c r="G535" s="6"/>
    </row>
    <row r="536" ht="11.25">
      <c r="G536" s="6"/>
    </row>
    <row r="537" ht="11.25">
      <c r="G537" s="6"/>
    </row>
    <row r="538" ht="11.25">
      <c r="G538" s="6"/>
    </row>
    <row r="539" ht="11.25">
      <c r="G539" s="6"/>
    </row>
    <row r="540" ht="11.25">
      <c r="G540" s="6"/>
    </row>
    <row r="541" ht="11.25">
      <c r="G541" s="6"/>
    </row>
    <row r="542" ht="11.25">
      <c r="G542" s="6"/>
    </row>
    <row r="543" ht="11.25">
      <c r="G543" s="6"/>
    </row>
    <row r="544" ht="11.25">
      <c r="G544" s="6"/>
    </row>
    <row r="545" ht="11.25">
      <c r="G545" s="6"/>
    </row>
    <row r="546" ht="11.25">
      <c r="G546" s="6"/>
    </row>
    <row r="547" ht="11.25">
      <c r="G547" s="6"/>
    </row>
    <row r="548" ht="11.25">
      <c r="G548" s="6"/>
    </row>
    <row r="549" ht="11.25">
      <c r="G549" s="6"/>
    </row>
    <row r="550" ht="11.25">
      <c r="G550" s="6"/>
    </row>
    <row r="551" ht="11.25">
      <c r="G551" s="6"/>
    </row>
    <row r="552" ht="11.25">
      <c r="G552" s="6"/>
    </row>
    <row r="553" ht="11.25">
      <c r="G553" s="6"/>
    </row>
    <row r="554" ht="11.25">
      <c r="G554" s="6"/>
    </row>
    <row r="555" ht="11.25">
      <c r="G555" s="6"/>
    </row>
    <row r="556" ht="11.25">
      <c r="G556" s="6"/>
    </row>
    <row r="557" ht="11.25">
      <c r="G557" s="6"/>
    </row>
    <row r="558" ht="11.25">
      <c r="G558" s="6"/>
    </row>
    <row r="559" ht="11.25">
      <c r="G559" s="6"/>
    </row>
    <row r="560" ht="11.25">
      <c r="G560" s="6"/>
    </row>
    <row r="561" ht="11.25">
      <c r="G561" s="6"/>
    </row>
    <row r="562" ht="11.25">
      <c r="G562" s="6"/>
    </row>
    <row r="563" ht="11.25">
      <c r="G563" s="6"/>
    </row>
    <row r="564" ht="11.25">
      <c r="G564" s="6"/>
    </row>
    <row r="565" ht="11.25">
      <c r="G565" s="6"/>
    </row>
    <row r="566" ht="11.25">
      <c r="G566" s="6"/>
    </row>
    <row r="567" ht="11.25">
      <c r="G567" s="6"/>
    </row>
    <row r="568" ht="11.25">
      <c r="G568" s="6"/>
    </row>
    <row r="569" ht="11.25">
      <c r="G569" s="6"/>
    </row>
    <row r="570" ht="11.25">
      <c r="G570" s="6"/>
    </row>
    <row r="571" ht="11.25">
      <c r="G571" s="6"/>
    </row>
    <row r="572" ht="11.25">
      <c r="G572" s="6"/>
    </row>
    <row r="573" ht="11.25">
      <c r="G573" s="6"/>
    </row>
    <row r="574" ht="11.25">
      <c r="G574" s="6"/>
    </row>
    <row r="575" ht="11.25">
      <c r="G575" s="6"/>
    </row>
    <row r="576" ht="11.25">
      <c r="G576" s="6"/>
    </row>
    <row r="577" ht="11.25">
      <c r="G577" s="6"/>
    </row>
    <row r="578" ht="11.25">
      <c r="G578" s="6"/>
    </row>
    <row r="579" ht="11.25">
      <c r="G579" s="6"/>
    </row>
    <row r="580" ht="11.25">
      <c r="G580" s="6"/>
    </row>
    <row r="581" ht="11.25">
      <c r="G581" s="6"/>
    </row>
    <row r="582" ht="11.25">
      <c r="G582" s="6"/>
    </row>
    <row r="583" ht="11.25">
      <c r="G583" s="6"/>
    </row>
    <row r="584" ht="11.25">
      <c r="G584" s="6"/>
    </row>
    <row r="585" ht="11.25">
      <c r="G585" s="6"/>
    </row>
    <row r="586" ht="11.25">
      <c r="G586" s="6"/>
    </row>
    <row r="587" ht="11.25">
      <c r="G587" s="6"/>
    </row>
    <row r="588" ht="11.25">
      <c r="G588" s="6"/>
    </row>
    <row r="589" ht="11.25">
      <c r="G589" s="6"/>
    </row>
    <row r="590" ht="11.25">
      <c r="G590" s="6"/>
    </row>
    <row r="591" ht="11.25">
      <c r="G591" s="6"/>
    </row>
    <row r="592" ht="11.25">
      <c r="G592" s="6"/>
    </row>
    <row r="593" ht="11.25">
      <c r="G593" s="6"/>
    </row>
    <row r="594" ht="11.25">
      <c r="G594" s="6"/>
    </row>
    <row r="595" ht="11.25">
      <c r="G595" s="6"/>
    </row>
    <row r="596" ht="11.25">
      <c r="G596" s="6"/>
    </row>
    <row r="597" ht="11.25">
      <c r="G597" s="6"/>
    </row>
    <row r="598" ht="11.25">
      <c r="G598" s="6"/>
    </row>
    <row r="599" ht="11.25">
      <c r="G599" s="6"/>
    </row>
    <row r="600" ht="11.25">
      <c r="G600" s="6"/>
    </row>
    <row r="601" ht="11.25">
      <c r="G601" s="6"/>
    </row>
    <row r="602" ht="11.25">
      <c r="G602" s="6"/>
    </row>
    <row r="603" ht="11.25">
      <c r="G603" s="6"/>
    </row>
    <row r="604" ht="11.25">
      <c r="G604" s="6"/>
    </row>
    <row r="605" ht="11.25">
      <c r="G605" s="6"/>
    </row>
    <row r="606" ht="11.25">
      <c r="G606" s="6"/>
    </row>
    <row r="607" ht="11.25">
      <c r="G607" s="6"/>
    </row>
    <row r="608" ht="11.25">
      <c r="G608" s="6"/>
    </row>
    <row r="609" ht="11.25">
      <c r="G609" s="6"/>
    </row>
    <row r="610" ht="11.25">
      <c r="G610" s="6"/>
    </row>
    <row r="611" ht="11.25">
      <c r="G611" s="6"/>
    </row>
    <row r="612" ht="11.25">
      <c r="G612" s="6"/>
    </row>
    <row r="613" ht="11.25">
      <c r="G613" s="6"/>
    </row>
    <row r="614" ht="11.25">
      <c r="G614" s="6"/>
    </row>
    <row r="615" ht="11.25">
      <c r="G615" s="6"/>
    </row>
    <row r="616" ht="11.25">
      <c r="G616" s="6"/>
    </row>
    <row r="617" ht="11.25">
      <c r="G617" s="6"/>
    </row>
    <row r="618" ht="11.25">
      <c r="G618" s="6"/>
    </row>
    <row r="619" ht="11.25">
      <c r="G619" s="6"/>
    </row>
    <row r="620" ht="11.25">
      <c r="G620" s="6"/>
    </row>
    <row r="621" ht="11.25">
      <c r="G621" s="6"/>
    </row>
    <row r="622" ht="11.25">
      <c r="G622" s="6"/>
    </row>
    <row r="623" ht="11.25">
      <c r="G623" s="6"/>
    </row>
    <row r="624" ht="11.25">
      <c r="G624" s="6"/>
    </row>
    <row r="625" ht="11.25">
      <c r="G625" s="6"/>
    </row>
    <row r="626" ht="11.25">
      <c r="G626" s="6"/>
    </row>
    <row r="627" ht="11.25">
      <c r="G627" s="6"/>
    </row>
    <row r="628" ht="11.25">
      <c r="G628" s="6"/>
    </row>
    <row r="629" ht="11.25">
      <c r="G629" s="6"/>
    </row>
    <row r="630" ht="11.25">
      <c r="G630" s="6"/>
    </row>
    <row r="631" ht="11.25">
      <c r="G631" s="6"/>
    </row>
    <row r="632" ht="11.25">
      <c r="G632" s="6"/>
    </row>
    <row r="633" ht="11.25">
      <c r="G633" s="6"/>
    </row>
    <row r="634" ht="11.25">
      <c r="G634" s="6"/>
    </row>
    <row r="635" ht="11.25">
      <c r="G635" s="6"/>
    </row>
    <row r="636" ht="11.25">
      <c r="G636" s="6"/>
    </row>
    <row r="637" ht="11.25">
      <c r="G637" s="6"/>
    </row>
    <row r="638" ht="11.25">
      <c r="G638" s="6"/>
    </row>
    <row r="639" ht="11.25">
      <c r="G639" s="6"/>
    </row>
    <row r="640" ht="11.25">
      <c r="G640" s="6"/>
    </row>
    <row r="641" ht="11.25">
      <c r="G641" s="6"/>
    </row>
    <row r="642" ht="11.25">
      <c r="G642" s="6"/>
    </row>
    <row r="643" ht="11.25">
      <c r="G643" s="6"/>
    </row>
    <row r="644" ht="11.25">
      <c r="G644" s="6"/>
    </row>
    <row r="645" ht="11.25">
      <c r="G645" s="6"/>
    </row>
    <row r="646" ht="11.25">
      <c r="G646" s="6"/>
    </row>
    <row r="647" ht="11.25">
      <c r="G647" s="6"/>
    </row>
    <row r="648" ht="11.25">
      <c r="G648" s="6"/>
    </row>
    <row r="649" ht="11.25">
      <c r="G649" s="6"/>
    </row>
    <row r="650" ht="11.25">
      <c r="G650" s="6"/>
    </row>
    <row r="651" ht="11.25">
      <c r="G651" s="6"/>
    </row>
    <row r="652" ht="11.25">
      <c r="G652" s="6"/>
    </row>
    <row r="653" ht="11.25">
      <c r="G653" s="6"/>
    </row>
    <row r="654" ht="11.25">
      <c r="G654" s="6"/>
    </row>
    <row r="655" ht="11.25">
      <c r="G655" s="6"/>
    </row>
    <row r="656" ht="11.25">
      <c r="G656" s="6"/>
    </row>
    <row r="657" ht="11.25">
      <c r="G657" s="6"/>
    </row>
    <row r="658" ht="11.25">
      <c r="G658" s="6"/>
    </row>
    <row r="659" ht="11.25">
      <c r="G659" s="6"/>
    </row>
    <row r="660" ht="11.25">
      <c r="G660" s="6"/>
    </row>
    <row r="661" ht="11.25">
      <c r="G661" s="6"/>
    </row>
    <row r="662" ht="11.25">
      <c r="G662" s="6"/>
    </row>
    <row r="663" ht="11.25">
      <c r="G663" s="6"/>
    </row>
    <row r="664" ht="11.25">
      <c r="G664" s="6"/>
    </row>
    <row r="665" ht="11.25">
      <c r="G665" s="6"/>
    </row>
    <row r="666" ht="11.25">
      <c r="G666" s="6"/>
    </row>
    <row r="667" ht="11.25">
      <c r="G667" s="6"/>
    </row>
    <row r="668" ht="11.25">
      <c r="G668" s="6"/>
    </row>
    <row r="669" ht="11.25">
      <c r="G669" s="6"/>
    </row>
    <row r="670" ht="11.25">
      <c r="G670" s="6"/>
    </row>
    <row r="671" ht="11.25">
      <c r="G671" s="6"/>
    </row>
    <row r="672" ht="11.25">
      <c r="G672" s="6"/>
    </row>
    <row r="673" ht="11.25">
      <c r="G673" s="6"/>
    </row>
    <row r="674" ht="11.25">
      <c r="G674" s="6"/>
    </row>
    <row r="675" ht="11.25">
      <c r="G675" s="6"/>
    </row>
    <row r="676" ht="11.25">
      <c r="G676" s="6"/>
    </row>
    <row r="677" ht="11.25">
      <c r="G677" s="6"/>
    </row>
    <row r="678" ht="11.25">
      <c r="G678" s="6"/>
    </row>
    <row r="679" ht="11.25">
      <c r="G679" s="6"/>
    </row>
    <row r="680" ht="11.25">
      <c r="G680" s="6"/>
    </row>
    <row r="681" ht="11.25">
      <c r="G681" s="6"/>
    </row>
    <row r="682" ht="11.25">
      <c r="G682" s="6"/>
    </row>
    <row r="683" ht="11.25">
      <c r="G683" s="6"/>
    </row>
    <row r="684" ht="11.25">
      <c r="G684" s="6"/>
    </row>
    <row r="685" ht="11.25">
      <c r="G685" s="6"/>
    </row>
    <row r="686" ht="11.25">
      <c r="G686" s="6"/>
    </row>
    <row r="687" ht="11.25">
      <c r="G687" s="6"/>
    </row>
    <row r="688" ht="11.25">
      <c r="G688" s="6"/>
    </row>
    <row r="689" ht="11.25">
      <c r="G689" s="6"/>
    </row>
    <row r="690" ht="11.25">
      <c r="G690" s="6"/>
    </row>
    <row r="691" ht="11.25">
      <c r="G691" s="6"/>
    </row>
    <row r="692" ht="11.25">
      <c r="G692" s="6"/>
    </row>
    <row r="693" ht="11.25">
      <c r="G693" s="6"/>
    </row>
    <row r="694" ht="11.25">
      <c r="G694" s="6"/>
    </row>
    <row r="695" ht="11.25">
      <c r="G695" s="6"/>
    </row>
    <row r="696" ht="11.25">
      <c r="G696" s="6"/>
    </row>
    <row r="697" ht="11.25">
      <c r="G697" s="6"/>
    </row>
    <row r="698" ht="11.25">
      <c r="G698" s="6"/>
    </row>
    <row r="699" ht="11.25">
      <c r="G699" s="6"/>
    </row>
    <row r="700" ht="11.25">
      <c r="G700" s="6"/>
    </row>
    <row r="701" ht="11.25">
      <c r="G701" s="6"/>
    </row>
    <row r="702" ht="11.25">
      <c r="G702" s="6"/>
    </row>
    <row r="703" ht="11.25">
      <c r="G703" s="6"/>
    </row>
    <row r="704" ht="11.25">
      <c r="G704" s="6"/>
    </row>
    <row r="705" ht="11.25">
      <c r="G705" s="6"/>
    </row>
    <row r="706" ht="11.25">
      <c r="G706" s="6"/>
    </row>
    <row r="707" ht="11.25">
      <c r="G707" s="6"/>
    </row>
    <row r="708" ht="11.25">
      <c r="G708" s="6"/>
    </row>
    <row r="709" ht="11.25">
      <c r="G709" s="6"/>
    </row>
    <row r="710" ht="11.25">
      <c r="G710" s="6"/>
    </row>
    <row r="711" ht="11.25">
      <c r="G711" s="6"/>
    </row>
    <row r="712" ht="11.25">
      <c r="G712" s="6"/>
    </row>
    <row r="713" ht="11.25">
      <c r="G713" s="6"/>
    </row>
    <row r="714" ht="11.25">
      <c r="G714" s="6"/>
    </row>
    <row r="715" ht="11.25">
      <c r="G715" s="6"/>
    </row>
    <row r="716" ht="11.25">
      <c r="G716" s="6"/>
    </row>
    <row r="717" ht="11.25">
      <c r="G717" s="6"/>
    </row>
    <row r="718" ht="11.25">
      <c r="G718" s="6"/>
    </row>
    <row r="719" ht="11.25">
      <c r="G719" s="6"/>
    </row>
    <row r="720" ht="11.25">
      <c r="G720" s="6"/>
    </row>
    <row r="721" ht="11.25">
      <c r="G721" s="6"/>
    </row>
    <row r="722" ht="11.25">
      <c r="G722" s="6"/>
    </row>
    <row r="723" ht="11.25">
      <c r="G723" s="6"/>
    </row>
    <row r="724" ht="11.25">
      <c r="G724" s="6"/>
    </row>
    <row r="725" ht="11.25">
      <c r="G725" s="6"/>
    </row>
    <row r="726" ht="11.25">
      <c r="G726" s="6"/>
    </row>
    <row r="727" ht="11.25">
      <c r="G727" s="6"/>
    </row>
    <row r="728" ht="11.25">
      <c r="G728" s="6"/>
    </row>
    <row r="729" ht="11.25">
      <c r="G729" s="6"/>
    </row>
    <row r="730" ht="11.25">
      <c r="G730" s="6"/>
    </row>
    <row r="731" ht="11.25">
      <c r="G731" s="6"/>
    </row>
    <row r="732" ht="11.25">
      <c r="G732" s="6"/>
    </row>
    <row r="733" ht="11.25">
      <c r="G733" s="6"/>
    </row>
    <row r="734" ht="11.25">
      <c r="G734" s="6"/>
    </row>
    <row r="735" ht="11.25">
      <c r="G735" s="6"/>
    </row>
    <row r="736" ht="11.25">
      <c r="G736" s="6"/>
    </row>
    <row r="737" ht="11.25">
      <c r="G737" s="6"/>
    </row>
    <row r="738" ht="11.25">
      <c r="G738" s="6"/>
    </row>
    <row r="739" ht="11.25">
      <c r="G739" s="6"/>
    </row>
    <row r="740" ht="11.25">
      <c r="G740" s="6"/>
    </row>
    <row r="741" ht="11.25">
      <c r="G741" s="6"/>
    </row>
    <row r="742" ht="11.25">
      <c r="G742" s="6"/>
    </row>
    <row r="743" ht="11.25">
      <c r="G743" s="6"/>
    </row>
    <row r="744" ht="11.25">
      <c r="G744" s="6"/>
    </row>
    <row r="745" ht="11.25">
      <c r="G745" s="6"/>
    </row>
    <row r="746" ht="11.25">
      <c r="G746" s="6"/>
    </row>
    <row r="747" ht="11.25">
      <c r="G747" s="6"/>
    </row>
    <row r="748" ht="11.25">
      <c r="G748" s="6"/>
    </row>
    <row r="749" ht="11.25">
      <c r="G749" s="6"/>
    </row>
    <row r="750" ht="11.25">
      <c r="G750" s="6"/>
    </row>
    <row r="751" ht="11.25">
      <c r="G751" s="6"/>
    </row>
    <row r="752" ht="11.25">
      <c r="G752" s="6"/>
    </row>
    <row r="753" ht="11.25">
      <c r="G753" s="6"/>
    </row>
    <row r="754" ht="11.25">
      <c r="G754" s="6"/>
    </row>
    <row r="755" ht="11.25">
      <c r="G755" s="6"/>
    </row>
    <row r="756" ht="11.25">
      <c r="G756" s="6"/>
    </row>
    <row r="757" ht="11.25">
      <c r="G757" s="6"/>
    </row>
    <row r="758" ht="11.25">
      <c r="G758" s="6"/>
    </row>
    <row r="759" ht="11.25">
      <c r="G759" s="6"/>
    </row>
    <row r="760" ht="11.25">
      <c r="G760" s="6"/>
    </row>
    <row r="761" ht="11.25">
      <c r="G761" s="6"/>
    </row>
    <row r="762" ht="11.25">
      <c r="G762" s="6"/>
    </row>
    <row r="763" ht="11.25">
      <c r="G763" s="6"/>
    </row>
    <row r="764" ht="11.25">
      <c r="G764" s="6"/>
    </row>
    <row r="765" ht="11.25">
      <c r="G765" s="6"/>
    </row>
    <row r="766" ht="11.25">
      <c r="G766" s="6"/>
    </row>
    <row r="767" ht="11.25">
      <c r="G767" s="6"/>
    </row>
    <row r="768" ht="11.25">
      <c r="G768" s="6"/>
    </row>
    <row r="769" ht="11.25">
      <c r="G769" s="6"/>
    </row>
    <row r="770" ht="11.25">
      <c r="G770" s="6"/>
    </row>
    <row r="771" ht="11.25">
      <c r="G771" s="6"/>
    </row>
    <row r="772" ht="11.25">
      <c r="G772" s="6"/>
    </row>
    <row r="773" ht="11.25">
      <c r="G773" s="6"/>
    </row>
    <row r="774" ht="11.25">
      <c r="G774" s="6"/>
    </row>
    <row r="775" ht="11.25">
      <c r="G775" s="6"/>
    </row>
    <row r="776" ht="11.25">
      <c r="G776" s="6"/>
    </row>
    <row r="777" ht="11.25">
      <c r="G777" s="6"/>
    </row>
    <row r="778" ht="11.25">
      <c r="G778" s="6"/>
    </row>
    <row r="779" ht="11.25">
      <c r="G779" s="6"/>
    </row>
    <row r="780" ht="11.25">
      <c r="G780" s="6"/>
    </row>
    <row r="781" ht="11.25">
      <c r="G781" s="6"/>
    </row>
    <row r="782" ht="11.25">
      <c r="G782" s="6"/>
    </row>
    <row r="783" ht="11.25">
      <c r="G783" s="6"/>
    </row>
    <row r="784" ht="11.25">
      <c r="G784" s="6"/>
    </row>
    <row r="785" ht="11.25">
      <c r="G785" s="6"/>
    </row>
    <row r="786" ht="11.25">
      <c r="G786" s="6"/>
    </row>
    <row r="787" ht="11.25">
      <c r="G787" s="6"/>
    </row>
    <row r="788" ht="11.25">
      <c r="G788" s="6"/>
    </row>
    <row r="789" ht="11.25">
      <c r="G789" s="6"/>
    </row>
    <row r="790" ht="11.25">
      <c r="G790" s="6"/>
    </row>
    <row r="791" ht="11.25">
      <c r="G791" s="6"/>
    </row>
    <row r="792" ht="11.25">
      <c r="G792" s="6"/>
    </row>
    <row r="793" ht="11.25">
      <c r="G793" s="6"/>
    </row>
    <row r="794" ht="11.25">
      <c r="G794" s="6"/>
    </row>
    <row r="795" ht="11.25">
      <c r="G795" s="6"/>
    </row>
    <row r="796" ht="11.25">
      <c r="G796" s="6"/>
    </row>
    <row r="797" ht="11.25">
      <c r="G797" s="6"/>
    </row>
    <row r="798" ht="11.25">
      <c r="G798" s="6"/>
    </row>
    <row r="799" ht="11.25">
      <c r="G799" s="6"/>
    </row>
    <row r="800" ht="11.25">
      <c r="G800" s="6"/>
    </row>
    <row r="801" ht="11.25">
      <c r="G801" s="6"/>
    </row>
    <row r="802" ht="11.25">
      <c r="G802" s="6"/>
    </row>
    <row r="803" ht="11.25">
      <c r="G803" s="6"/>
    </row>
    <row r="804" ht="11.25">
      <c r="G804" s="6"/>
    </row>
    <row r="805" ht="11.25">
      <c r="G805" s="6"/>
    </row>
    <row r="806" ht="11.25">
      <c r="G806" s="6"/>
    </row>
    <row r="807" ht="11.25">
      <c r="G807" s="6"/>
    </row>
    <row r="808" ht="11.25">
      <c r="G808" s="6"/>
    </row>
    <row r="809" ht="11.25">
      <c r="G809" s="6"/>
    </row>
    <row r="810" ht="11.25">
      <c r="G810" s="6"/>
    </row>
    <row r="811" ht="11.25">
      <c r="G811" s="6"/>
    </row>
    <row r="812" ht="11.25">
      <c r="G812" s="6"/>
    </row>
    <row r="813" ht="11.25">
      <c r="G813" s="6"/>
    </row>
    <row r="814" ht="11.25">
      <c r="G814" s="6"/>
    </row>
    <row r="815" ht="11.25">
      <c r="G815" s="6"/>
    </row>
    <row r="816" ht="11.25">
      <c r="G816" s="6"/>
    </row>
    <row r="817" ht="11.25">
      <c r="G817" s="6"/>
    </row>
    <row r="818" ht="11.25">
      <c r="G818" s="6"/>
    </row>
    <row r="819" ht="11.25">
      <c r="G819" s="6"/>
    </row>
    <row r="820" ht="11.25">
      <c r="G820" s="6"/>
    </row>
    <row r="821" ht="11.25">
      <c r="G821" s="6"/>
    </row>
    <row r="822" ht="11.25">
      <c r="G822" s="6"/>
    </row>
    <row r="823" ht="11.25">
      <c r="G823" s="6"/>
    </row>
    <row r="824" ht="11.25">
      <c r="G824" s="6"/>
    </row>
    <row r="825" ht="11.25">
      <c r="G825" s="6"/>
    </row>
    <row r="826" ht="11.25">
      <c r="G826" s="6"/>
    </row>
    <row r="827" ht="11.25">
      <c r="G827" s="6"/>
    </row>
    <row r="828" ht="11.25">
      <c r="G828" s="6"/>
    </row>
    <row r="829" ht="11.25">
      <c r="G829" s="6"/>
    </row>
    <row r="830" ht="11.25">
      <c r="G830" s="6"/>
    </row>
    <row r="831" ht="11.25">
      <c r="G831" s="6"/>
    </row>
    <row r="832" ht="11.25">
      <c r="G832" s="6"/>
    </row>
    <row r="833" ht="11.25">
      <c r="G833" s="6"/>
    </row>
    <row r="834" ht="11.25">
      <c r="G834" s="6"/>
    </row>
    <row r="835" ht="11.25">
      <c r="G835" s="6"/>
    </row>
    <row r="836" ht="11.25">
      <c r="G836" s="6"/>
    </row>
    <row r="837" ht="11.25">
      <c r="G837" s="6"/>
    </row>
    <row r="838" ht="11.25">
      <c r="G838" s="6"/>
    </row>
    <row r="839" ht="11.25">
      <c r="G839" s="6"/>
    </row>
    <row r="840" ht="11.25">
      <c r="G840" s="6"/>
    </row>
    <row r="841" ht="11.25">
      <c r="G841" s="6"/>
    </row>
    <row r="842" ht="11.25">
      <c r="G842" s="6"/>
    </row>
    <row r="843" ht="11.25">
      <c r="G843" s="6"/>
    </row>
    <row r="844" ht="11.25">
      <c r="G844" s="6"/>
    </row>
    <row r="845" ht="11.25">
      <c r="G845" s="6"/>
    </row>
    <row r="846" ht="11.25">
      <c r="G846" s="6"/>
    </row>
    <row r="847" ht="11.25">
      <c r="G847" s="6"/>
    </row>
    <row r="848" ht="11.25">
      <c r="G848" s="6"/>
    </row>
    <row r="849" ht="11.25">
      <c r="G849" s="6"/>
    </row>
    <row r="850" ht="11.25">
      <c r="G850" s="6"/>
    </row>
    <row r="851" ht="11.25">
      <c r="G851" s="6"/>
    </row>
    <row r="852" ht="11.25">
      <c r="G852" s="6"/>
    </row>
    <row r="853" ht="11.25">
      <c r="G853" s="6"/>
    </row>
    <row r="854" ht="11.25">
      <c r="G854" s="6"/>
    </row>
    <row r="855" ht="11.25">
      <c r="G855" s="6"/>
    </row>
    <row r="856" ht="11.25">
      <c r="G856" s="6"/>
    </row>
    <row r="857" ht="11.25">
      <c r="G857" s="6"/>
    </row>
    <row r="858" ht="11.25">
      <c r="G858" s="6"/>
    </row>
    <row r="859" ht="11.25">
      <c r="G859" s="6"/>
    </row>
    <row r="860" ht="11.25">
      <c r="G860" s="6"/>
    </row>
    <row r="861" ht="11.25">
      <c r="G861" s="6"/>
    </row>
    <row r="862" ht="11.25">
      <c r="G862" s="6"/>
    </row>
    <row r="863" ht="11.25">
      <c r="G863" s="6"/>
    </row>
    <row r="864" ht="11.25">
      <c r="G864" s="6"/>
    </row>
    <row r="865" ht="11.25">
      <c r="G865" s="6"/>
    </row>
    <row r="866" ht="11.25">
      <c r="G866" s="6"/>
    </row>
    <row r="867" ht="11.25">
      <c r="G867" s="6"/>
    </row>
    <row r="868" ht="11.25">
      <c r="G868" s="6"/>
    </row>
    <row r="869" ht="11.25">
      <c r="G869" s="6"/>
    </row>
    <row r="870" ht="11.25">
      <c r="G870" s="6"/>
    </row>
    <row r="871" ht="11.25">
      <c r="G871" s="6"/>
    </row>
    <row r="872" ht="11.25">
      <c r="G872" s="6"/>
    </row>
    <row r="873" ht="11.25">
      <c r="G873" s="6"/>
    </row>
    <row r="874" ht="11.25">
      <c r="G874" s="6"/>
    </row>
    <row r="875" ht="11.25">
      <c r="G875" s="6"/>
    </row>
    <row r="876" ht="11.25">
      <c r="G876" s="6"/>
    </row>
    <row r="877" ht="11.25">
      <c r="G877" s="6"/>
    </row>
    <row r="878" ht="11.25">
      <c r="G878" s="6"/>
    </row>
    <row r="879" ht="11.25">
      <c r="G879" s="6"/>
    </row>
    <row r="880" ht="11.25">
      <c r="G880" s="6"/>
    </row>
    <row r="881" ht="11.25">
      <c r="G881" s="6"/>
    </row>
    <row r="882" ht="11.25">
      <c r="G882" s="6"/>
    </row>
    <row r="883" ht="11.25">
      <c r="G883" s="6"/>
    </row>
    <row r="884" ht="11.25">
      <c r="G884" s="6"/>
    </row>
    <row r="885" ht="11.25">
      <c r="G885" s="6"/>
    </row>
    <row r="886" ht="11.25">
      <c r="G886" s="6"/>
    </row>
    <row r="887" ht="11.25">
      <c r="G887" s="6"/>
    </row>
    <row r="888" ht="11.25">
      <c r="G888" s="6"/>
    </row>
    <row r="889" ht="11.25">
      <c r="G889" s="6"/>
    </row>
    <row r="890" ht="11.25">
      <c r="G890" s="6"/>
    </row>
    <row r="891" ht="11.25">
      <c r="G891" s="6"/>
    </row>
    <row r="892" ht="11.25">
      <c r="G892" s="6"/>
    </row>
    <row r="893" ht="11.25">
      <c r="G893" s="6"/>
    </row>
    <row r="894" ht="11.25">
      <c r="G894" s="6"/>
    </row>
    <row r="895" ht="11.25">
      <c r="G895" s="6"/>
    </row>
    <row r="896" ht="11.25">
      <c r="G896" s="6"/>
    </row>
    <row r="897" ht="11.25">
      <c r="G897" s="6"/>
    </row>
    <row r="898" ht="11.25">
      <c r="G898" s="6"/>
    </row>
    <row r="899" ht="11.25">
      <c r="G899" s="6"/>
    </row>
    <row r="900" ht="11.25">
      <c r="G900" s="6"/>
    </row>
    <row r="901" ht="11.25">
      <c r="G901" s="6"/>
    </row>
    <row r="902" ht="11.25">
      <c r="G902" s="6"/>
    </row>
    <row r="903" ht="11.25">
      <c r="G903" s="6"/>
    </row>
    <row r="904" ht="11.25">
      <c r="G904" s="6"/>
    </row>
    <row r="905" ht="11.25">
      <c r="G905" s="6"/>
    </row>
    <row r="906" ht="11.25">
      <c r="G906" s="6"/>
    </row>
    <row r="907" ht="11.25">
      <c r="G907" s="6"/>
    </row>
    <row r="908" ht="11.25">
      <c r="G908" s="6"/>
    </row>
    <row r="909" ht="11.25">
      <c r="G909" s="6"/>
    </row>
    <row r="910" ht="11.25">
      <c r="G910" s="6"/>
    </row>
    <row r="911" ht="11.25">
      <c r="G911" s="6"/>
    </row>
    <row r="912" ht="11.25">
      <c r="G912" s="6"/>
    </row>
    <row r="913" ht="11.25">
      <c r="G913" s="6"/>
    </row>
    <row r="914" ht="11.25">
      <c r="G914" s="6"/>
    </row>
    <row r="915" ht="11.25">
      <c r="G915" s="6"/>
    </row>
    <row r="916" ht="11.25">
      <c r="G916" s="6"/>
    </row>
    <row r="917" ht="11.25">
      <c r="G917" s="6"/>
    </row>
    <row r="918" ht="11.25">
      <c r="G918" s="6"/>
    </row>
    <row r="919" ht="11.25">
      <c r="G919" s="6"/>
    </row>
    <row r="920" ht="11.25">
      <c r="G920" s="6"/>
    </row>
    <row r="921" ht="11.25">
      <c r="G921" s="6"/>
    </row>
    <row r="922" ht="11.25">
      <c r="G922" s="6"/>
    </row>
    <row r="923" ht="11.25">
      <c r="G923" s="6"/>
    </row>
    <row r="924" ht="11.25">
      <c r="G924" s="6"/>
    </row>
    <row r="925" ht="11.25">
      <c r="G925" s="6"/>
    </row>
    <row r="926" ht="11.25">
      <c r="G926" s="6"/>
    </row>
    <row r="927" ht="11.25">
      <c r="G927" s="6"/>
    </row>
    <row r="928" ht="11.25">
      <c r="G928" s="6"/>
    </row>
    <row r="929" ht="11.25">
      <c r="G929" s="6"/>
    </row>
    <row r="930" ht="11.25">
      <c r="G930" s="6"/>
    </row>
    <row r="931" ht="11.25">
      <c r="G931" s="6"/>
    </row>
    <row r="932" ht="11.25">
      <c r="G932" s="6"/>
    </row>
    <row r="933" ht="11.25">
      <c r="G933" s="6"/>
    </row>
    <row r="934" ht="11.25">
      <c r="G934" s="6"/>
    </row>
    <row r="935" ht="11.25">
      <c r="G935" s="6"/>
    </row>
    <row r="936" ht="11.25">
      <c r="G936" s="6"/>
    </row>
    <row r="937" ht="11.25">
      <c r="G937" s="6"/>
    </row>
    <row r="938" ht="11.25">
      <c r="G938" s="6"/>
    </row>
    <row r="939" ht="11.25">
      <c r="G939" s="6"/>
    </row>
    <row r="940" ht="11.25">
      <c r="G940" s="6"/>
    </row>
    <row r="941" ht="11.25">
      <c r="G941" s="6"/>
    </row>
    <row r="942" ht="11.25">
      <c r="G942" s="6"/>
    </row>
    <row r="943" ht="11.25">
      <c r="G943" s="6"/>
    </row>
    <row r="944" ht="11.25">
      <c r="G944" s="6"/>
    </row>
    <row r="945" ht="11.25">
      <c r="G945" s="6"/>
    </row>
    <row r="946" ht="11.25">
      <c r="G946" s="6"/>
    </row>
    <row r="947" ht="11.25">
      <c r="G947" s="6"/>
    </row>
    <row r="948" ht="11.25">
      <c r="G948" s="6"/>
    </row>
    <row r="949" ht="11.25">
      <c r="G949" s="6"/>
    </row>
    <row r="950" ht="11.25">
      <c r="G950" s="6"/>
    </row>
    <row r="951" ht="11.25">
      <c r="G951" s="6"/>
    </row>
    <row r="952" ht="11.25">
      <c r="G952" s="6"/>
    </row>
    <row r="953" ht="11.25">
      <c r="G953" s="6"/>
    </row>
    <row r="954" ht="11.25">
      <c r="G954" s="6"/>
    </row>
    <row r="955" ht="11.25">
      <c r="G955" s="6"/>
    </row>
    <row r="956" ht="11.25">
      <c r="G956" s="6"/>
    </row>
    <row r="957" ht="11.25">
      <c r="G957" s="6"/>
    </row>
    <row r="958" ht="11.25">
      <c r="G958" s="6"/>
    </row>
    <row r="959" ht="11.25">
      <c r="G959" s="6"/>
    </row>
    <row r="960" ht="11.25">
      <c r="G960" s="6"/>
    </row>
    <row r="961" ht="11.25">
      <c r="G961" s="6"/>
    </row>
    <row r="962" ht="11.25">
      <c r="G962" s="6"/>
    </row>
    <row r="963" ht="11.25">
      <c r="G963" s="6"/>
    </row>
    <row r="964" ht="11.25">
      <c r="G964" s="6"/>
    </row>
    <row r="965" ht="11.25">
      <c r="G965" s="6"/>
    </row>
    <row r="966" ht="11.25">
      <c r="G966" s="6"/>
    </row>
    <row r="967" ht="11.25">
      <c r="G967" s="6"/>
    </row>
    <row r="968" ht="11.25">
      <c r="G968" s="6"/>
    </row>
    <row r="969" ht="11.25">
      <c r="G969" s="6"/>
    </row>
    <row r="970" ht="11.25">
      <c r="G970" s="6"/>
    </row>
    <row r="971" ht="11.25">
      <c r="G971" s="6"/>
    </row>
    <row r="972" ht="11.25">
      <c r="G972" s="6"/>
    </row>
    <row r="973" ht="11.25">
      <c r="G973" s="6"/>
    </row>
    <row r="974" ht="11.25">
      <c r="G974" s="6"/>
    </row>
    <row r="975" ht="11.25">
      <c r="G975" s="6"/>
    </row>
    <row r="976" ht="11.25">
      <c r="G976" s="6"/>
    </row>
    <row r="977" ht="11.25">
      <c r="G977" s="6"/>
    </row>
    <row r="978" ht="11.25">
      <c r="G978" s="6"/>
    </row>
    <row r="979" ht="11.25">
      <c r="G979" s="6"/>
    </row>
    <row r="980" ht="11.25">
      <c r="G980" s="6"/>
    </row>
    <row r="981" ht="11.25">
      <c r="G981" s="6"/>
    </row>
    <row r="982" ht="11.25">
      <c r="G982" s="6"/>
    </row>
    <row r="983" ht="11.25">
      <c r="G983" s="6"/>
    </row>
    <row r="984" ht="11.25">
      <c r="G984" s="6"/>
    </row>
    <row r="985" ht="11.25">
      <c r="G985" s="6"/>
    </row>
    <row r="986" ht="11.25">
      <c r="G986" s="6"/>
    </row>
    <row r="987" ht="11.25">
      <c r="G987" s="6"/>
    </row>
    <row r="988" ht="11.25">
      <c r="G988" s="6"/>
    </row>
    <row r="989" ht="11.25">
      <c r="G989" s="6"/>
    </row>
    <row r="990" ht="11.25">
      <c r="G990" s="6"/>
    </row>
    <row r="991" ht="11.25">
      <c r="G991" s="6"/>
    </row>
    <row r="992" ht="11.25">
      <c r="G992" s="6"/>
    </row>
    <row r="993" ht="11.25">
      <c r="G993" s="6"/>
    </row>
    <row r="994" ht="11.25">
      <c r="G994" s="6"/>
    </row>
    <row r="995" ht="11.25">
      <c r="G995" s="6"/>
    </row>
    <row r="996" ht="11.25">
      <c r="G996" s="6"/>
    </row>
    <row r="997" ht="11.25">
      <c r="G997" s="6"/>
    </row>
    <row r="998" ht="11.25">
      <c r="G998" s="6"/>
    </row>
    <row r="999" ht="11.25">
      <c r="G999" s="6"/>
    </row>
    <row r="1000" ht="11.25">
      <c r="G1000" s="6"/>
    </row>
    <row r="1001" ht="11.25">
      <c r="G1001" s="6"/>
    </row>
    <row r="1002" ht="11.25">
      <c r="G1002" s="6"/>
    </row>
    <row r="1003" ht="11.25">
      <c r="G1003" s="6"/>
    </row>
    <row r="1004" ht="11.25">
      <c r="G1004" s="6"/>
    </row>
    <row r="1005" ht="11.25">
      <c r="G1005" s="6"/>
    </row>
    <row r="1006" ht="11.25">
      <c r="G1006" s="6"/>
    </row>
    <row r="1007" ht="11.25">
      <c r="G1007" s="6"/>
    </row>
    <row r="1008" ht="11.25">
      <c r="G1008" s="6"/>
    </row>
    <row r="1009" ht="11.25">
      <c r="G1009" s="6"/>
    </row>
    <row r="1010" ht="11.25">
      <c r="G1010" s="6"/>
    </row>
    <row r="1011" ht="11.25">
      <c r="G1011" s="6"/>
    </row>
    <row r="1012" ht="11.25">
      <c r="G1012" s="6"/>
    </row>
    <row r="1013" ht="11.25">
      <c r="G1013" s="6"/>
    </row>
    <row r="1014" ht="11.25">
      <c r="G1014" s="6"/>
    </row>
    <row r="1015" ht="11.25">
      <c r="G1015" s="6"/>
    </row>
    <row r="1016" ht="11.25">
      <c r="G1016" s="6"/>
    </row>
    <row r="1017" ht="11.25">
      <c r="G1017" s="6"/>
    </row>
    <row r="1018" ht="11.25">
      <c r="G1018" s="6"/>
    </row>
    <row r="1019" ht="11.25">
      <c r="G1019" s="6"/>
    </row>
    <row r="1020" ht="11.25">
      <c r="G1020" s="6"/>
    </row>
    <row r="1021" ht="11.25">
      <c r="G1021" s="6"/>
    </row>
    <row r="1022" ht="11.25">
      <c r="G1022" s="6"/>
    </row>
    <row r="1023" ht="11.25">
      <c r="G1023" s="6"/>
    </row>
    <row r="1024" ht="11.25">
      <c r="G1024" s="6"/>
    </row>
    <row r="1025" ht="11.25">
      <c r="G1025" s="6"/>
    </row>
    <row r="1026" ht="11.25">
      <c r="G1026" s="6"/>
    </row>
    <row r="1027" ht="11.25">
      <c r="G1027" s="6"/>
    </row>
    <row r="1028" ht="11.25">
      <c r="G1028" s="6"/>
    </row>
    <row r="1029" ht="11.25">
      <c r="G1029" s="6"/>
    </row>
    <row r="1030" ht="11.25">
      <c r="G1030" s="6"/>
    </row>
    <row r="1031" ht="11.25">
      <c r="G1031" s="6"/>
    </row>
    <row r="1032" ht="11.25">
      <c r="G1032" s="6"/>
    </row>
    <row r="1033" ht="11.25">
      <c r="G1033" s="6"/>
    </row>
    <row r="1034" ht="11.25">
      <c r="G1034" s="6"/>
    </row>
    <row r="1035" ht="11.25">
      <c r="G1035" s="6"/>
    </row>
    <row r="1036" ht="11.25">
      <c r="G1036" s="6"/>
    </row>
    <row r="1037" ht="11.25">
      <c r="G1037" s="6"/>
    </row>
    <row r="1038" ht="11.25">
      <c r="G1038" s="6"/>
    </row>
    <row r="1039" ht="11.25">
      <c r="G1039" s="6"/>
    </row>
    <row r="1040" ht="11.25">
      <c r="G1040" s="6"/>
    </row>
    <row r="1041" ht="11.25">
      <c r="G1041" s="6"/>
    </row>
    <row r="1042" ht="11.25">
      <c r="G1042" s="6"/>
    </row>
    <row r="1043" ht="11.25">
      <c r="G1043" s="6"/>
    </row>
    <row r="1044" ht="11.25">
      <c r="G1044" s="6"/>
    </row>
    <row r="1045" ht="11.25">
      <c r="G1045" s="6"/>
    </row>
    <row r="1046" ht="11.25">
      <c r="G1046" s="6"/>
    </row>
    <row r="1047" ht="11.25">
      <c r="G1047" s="6"/>
    </row>
    <row r="1048" ht="11.25">
      <c r="G1048" s="6"/>
    </row>
    <row r="1049" ht="11.25">
      <c r="G1049" s="6"/>
    </row>
    <row r="1050" ht="11.25">
      <c r="G1050" s="6"/>
    </row>
    <row r="1051" ht="11.25">
      <c r="G1051" s="6"/>
    </row>
    <row r="1052" ht="11.25">
      <c r="G1052" s="6"/>
    </row>
    <row r="1053" ht="11.25">
      <c r="G1053" s="6"/>
    </row>
    <row r="1054" ht="11.25">
      <c r="G1054" s="6"/>
    </row>
    <row r="1055" ht="11.25">
      <c r="G1055" s="6"/>
    </row>
    <row r="1056" ht="11.25">
      <c r="G1056" s="6"/>
    </row>
    <row r="1057" ht="11.25">
      <c r="G1057" s="6"/>
    </row>
    <row r="1058" ht="11.25">
      <c r="G1058" s="6"/>
    </row>
    <row r="1059" ht="11.25">
      <c r="G1059" s="6"/>
    </row>
    <row r="1060" ht="11.25">
      <c r="G1060" s="6"/>
    </row>
    <row r="1061" ht="11.25">
      <c r="G1061" s="6"/>
    </row>
    <row r="1062" ht="11.25">
      <c r="G1062" s="6"/>
    </row>
    <row r="1063" ht="11.25">
      <c r="G1063" s="6"/>
    </row>
    <row r="1064" ht="11.25">
      <c r="G1064" s="6"/>
    </row>
    <row r="1065" ht="11.25">
      <c r="G1065" s="6"/>
    </row>
    <row r="1066" ht="11.25">
      <c r="G1066" s="6"/>
    </row>
    <row r="1067" ht="11.25">
      <c r="G1067" s="6"/>
    </row>
    <row r="1068" ht="11.25">
      <c r="G1068" s="6"/>
    </row>
    <row r="1069" ht="11.25">
      <c r="G1069" s="6"/>
    </row>
    <row r="1070" ht="11.25">
      <c r="G1070" s="6"/>
    </row>
    <row r="1071" ht="11.25">
      <c r="G1071" s="6"/>
    </row>
    <row r="1072" ht="11.25">
      <c r="G1072" s="6"/>
    </row>
    <row r="1073" ht="11.25">
      <c r="G1073" s="6"/>
    </row>
    <row r="1074" ht="11.25">
      <c r="G1074" s="6"/>
    </row>
    <row r="1075" ht="11.25">
      <c r="G1075" s="6"/>
    </row>
    <row r="1076" ht="11.25">
      <c r="G1076" s="6"/>
    </row>
    <row r="1077" ht="11.25">
      <c r="G1077" s="6"/>
    </row>
    <row r="1078" ht="11.25">
      <c r="G1078" s="6"/>
    </row>
    <row r="1079" ht="11.25">
      <c r="G1079" s="6"/>
    </row>
    <row r="1080" ht="11.25">
      <c r="G1080" s="6"/>
    </row>
    <row r="1081" ht="11.25">
      <c r="G1081" s="6"/>
    </row>
    <row r="1082" ht="11.25">
      <c r="G1082" s="6"/>
    </row>
    <row r="1083" ht="11.25">
      <c r="G1083" s="6"/>
    </row>
    <row r="1084" ht="11.25">
      <c r="G1084" s="6"/>
    </row>
    <row r="1085" ht="11.25">
      <c r="G1085" s="6"/>
    </row>
    <row r="1086" ht="11.25">
      <c r="G1086" s="6"/>
    </row>
    <row r="1087" ht="11.25">
      <c r="G1087" s="6"/>
    </row>
    <row r="1088" ht="11.25">
      <c r="G1088" s="6"/>
    </row>
    <row r="1089" ht="11.25">
      <c r="G1089" s="6"/>
    </row>
    <row r="1090" ht="11.25">
      <c r="G1090" s="6"/>
    </row>
    <row r="1091" ht="11.25">
      <c r="G1091" s="6"/>
    </row>
    <row r="1092" ht="11.25">
      <c r="G1092" s="6"/>
    </row>
    <row r="1093" ht="11.25">
      <c r="G1093" s="6"/>
    </row>
    <row r="1094" ht="11.25">
      <c r="G1094" s="6"/>
    </row>
    <row r="1095" ht="11.25">
      <c r="G1095" s="6"/>
    </row>
    <row r="1096" ht="11.25">
      <c r="G1096" s="6"/>
    </row>
    <row r="1097" ht="11.25">
      <c r="G1097" s="6"/>
    </row>
    <row r="1098" ht="11.25">
      <c r="G1098" s="6"/>
    </row>
    <row r="1099" ht="11.25">
      <c r="G1099" s="6"/>
    </row>
    <row r="1100" ht="11.25">
      <c r="G1100" s="6"/>
    </row>
    <row r="1101" ht="11.25">
      <c r="G1101" s="6"/>
    </row>
    <row r="1102" ht="11.25">
      <c r="G1102" s="6"/>
    </row>
    <row r="1103" ht="11.25">
      <c r="G1103" s="6"/>
    </row>
    <row r="1104" ht="11.25">
      <c r="G1104" s="6"/>
    </row>
    <row r="1105" ht="11.25">
      <c r="G1105" s="6"/>
    </row>
    <row r="1106" ht="11.25">
      <c r="G1106" s="6"/>
    </row>
    <row r="1107" ht="11.25">
      <c r="G1107" s="6"/>
    </row>
    <row r="1108" ht="11.25">
      <c r="G1108" s="6"/>
    </row>
    <row r="1109" ht="11.25">
      <c r="G1109" s="6"/>
    </row>
    <row r="1110" ht="11.25">
      <c r="G1110" s="6"/>
    </row>
    <row r="1111" ht="11.25">
      <c r="G1111" s="6"/>
    </row>
    <row r="1112" ht="11.25">
      <c r="G1112" s="6"/>
    </row>
    <row r="1113" ht="11.25">
      <c r="G1113" s="6"/>
    </row>
    <row r="1114" ht="11.25">
      <c r="G1114" s="6"/>
    </row>
    <row r="1115" ht="11.25">
      <c r="G1115" s="6"/>
    </row>
    <row r="1116" ht="11.25">
      <c r="G1116" s="6"/>
    </row>
    <row r="1117" ht="11.25">
      <c r="G1117" s="6"/>
    </row>
    <row r="1118" ht="11.25">
      <c r="G1118" s="6"/>
    </row>
    <row r="1119" ht="11.25">
      <c r="G1119" s="6"/>
    </row>
    <row r="1120" ht="11.25">
      <c r="G1120" s="6"/>
    </row>
    <row r="1121" ht="11.25">
      <c r="G1121" s="6"/>
    </row>
    <row r="1122" ht="11.25">
      <c r="G1122" s="6"/>
    </row>
    <row r="1123" ht="11.25">
      <c r="G1123" s="6"/>
    </row>
    <row r="1124" ht="11.25">
      <c r="G1124" s="6"/>
    </row>
    <row r="1125" ht="11.25">
      <c r="G1125" s="6"/>
    </row>
    <row r="1126" ht="11.25">
      <c r="G1126" s="6"/>
    </row>
    <row r="1127" ht="11.25">
      <c r="G1127" s="6"/>
    </row>
    <row r="1128" ht="11.25">
      <c r="G1128" s="6"/>
    </row>
    <row r="1129" ht="11.25">
      <c r="G1129" s="6"/>
    </row>
    <row r="1130" ht="11.25">
      <c r="G1130" s="6"/>
    </row>
    <row r="1131" ht="11.25">
      <c r="G1131" s="6"/>
    </row>
    <row r="1132" ht="11.25">
      <c r="G1132" s="6"/>
    </row>
    <row r="1133" ht="11.25">
      <c r="G1133" s="6"/>
    </row>
    <row r="1134" ht="11.25">
      <c r="G1134" s="6"/>
    </row>
    <row r="1135" ht="11.25">
      <c r="G1135" s="6"/>
    </row>
    <row r="1136" ht="11.25">
      <c r="G1136" s="6"/>
    </row>
    <row r="1137" ht="11.25">
      <c r="G1137" s="6"/>
    </row>
    <row r="1138" ht="11.25">
      <c r="G1138" s="6"/>
    </row>
    <row r="1139" ht="11.25">
      <c r="G1139" s="6"/>
    </row>
    <row r="1140" ht="11.25">
      <c r="G1140" s="6"/>
    </row>
    <row r="1141" ht="11.25">
      <c r="G1141" s="6"/>
    </row>
    <row r="1142" ht="11.25">
      <c r="G1142" s="6"/>
    </row>
    <row r="1143" ht="11.25">
      <c r="G1143" s="6"/>
    </row>
    <row r="1144" ht="11.25">
      <c r="G1144" s="6"/>
    </row>
    <row r="1145" ht="11.25">
      <c r="G1145" s="6"/>
    </row>
    <row r="1146" ht="11.25">
      <c r="G1146" s="6"/>
    </row>
    <row r="1147" ht="11.25">
      <c r="G1147" s="6"/>
    </row>
    <row r="1148" ht="11.25">
      <c r="G1148" s="6"/>
    </row>
    <row r="1149" ht="11.25">
      <c r="G1149" s="6"/>
    </row>
    <row r="1150" ht="11.25">
      <c r="G1150" s="6"/>
    </row>
    <row r="1151" ht="11.25">
      <c r="G1151" s="6"/>
    </row>
    <row r="1152" ht="11.25">
      <c r="G1152" s="6"/>
    </row>
    <row r="1153" ht="11.25">
      <c r="G1153" s="6"/>
    </row>
    <row r="1154" ht="11.25">
      <c r="G1154" s="6"/>
    </row>
    <row r="1155" ht="11.25">
      <c r="G1155" s="6"/>
    </row>
    <row r="1156" ht="11.25">
      <c r="G1156" s="6"/>
    </row>
    <row r="1157" ht="11.25">
      <c r="G1157" s="6"/>
    </row>
    <row r="1158" ht="11.25">
      <c r="G1158" s="6"/>
    </row>
    <row r="1159" ht="11.25">
      <c r="G1159" s="6"/>
    </row>
    <row r="1160" ht="11.25">
      <c r="G1160" s="6"/>
    </row>
    <row r="1161" ht="11.25">
      <c r="G1161" s="6"/>
    </row>
    <row r="1162" ht="11.25">
      <c r="G1162" s="6"/>
    </row>
    <row r="1163" ht="11.25">
      <c r="G1163" s="6"/>
    </row>
    <row r="1164" ht="11.25">
      <c r="G1164" s="6"/>
    </row>
    <row r="1165" ht="11.25">
      <c r="G1165" s="6"/>
    </row>
    <row r="1166" ht="11.25">
      <c r="G1166" s="6"/>
    </row>
    <row r="1167" ht="11.25">
      <c r="G1167" s="6"/>
    </row>
    <row r="1168" ht="11.25">
      <c r="G1168" s="6"/>
    </row>
    <row r="1169" ht="11.25">
      <c r="G1169" s="6"/>
    </row>
    <row r="1170" ht="11.25">
      <c r="G1170" s="6"/>
    </row>
    <row r="1171" ht="11.25">
      <c r="G1171" s="6"/>
    </row>
    <row r="1172" ht="11.25">
      <c r="G1172" s="6"/>
    </row>
    <row r="1173" ht="11.25">
      <c r="G1173" s="6"/>
    </row>
    <row r="1174" ht="11.25">
      <c r="G1174" s="6"/>
    </row>
    <row r="1175" ht="11.25">
      <c r="G1175" s="6"/>
    </row>
    <row r="1176" ht="11.25">
      <c r="G1176" s="6"/>
    </row>
    <row r="1177" ht="11.25">
      <c r="G1177" s="6"/>
    </row>
    <row r="1178" ht="11.25">
      <c r="G1178" s="6"/>
    </row>
    <row r="1179" ht="11.25">
      <c r="G1179" s="6"/>
    </row>
    <row r="1180" ht="11.25">
      <c r="G1180" s="6"/>
    </row>
    <row r="1181" ht="11.25">
      <c r="G1181" s="6"/>
    </row>
    <row r="1182" ht="11.25">
      <c r="G1182" s="6"/>
    </row>
    <row r="1183" ht="11.25">
      <c r="G1183" s="6"/>
    </row>
    <row r="1184" ht="11.25">
      <c r="G1184" s="6"/>
    </row>
    <row r="1185" ht="11.25">
      <c r="G1185" s="6"/>
    </row>
    <row r="1186" ht="11.25">
      <c r="G1186" s="6"/>
    </row>
    <row r="1187" ht="11.25">
      <c r="G1187" s="6"/>
    </row>
    <row r="1188" ht="11.25">
      <c r="G1188" s="6"/>
    </row>
    <row r="1189" ht="11.25">
      <c r="G1189" s="6"/>
    </row>
    <row r="1190" ht="11.25">
      <c r="G1190" s="6"/>
    </row>
    <row r="1191" ht="11.25">
      <c r="G1191" s="6"/>
    </row>
    <row r="1192" ht="11.25">
      <c r="G1192" s="6"/>
    </row>
    <row r="1193" ht="11.25">
      <c r="G1193" s="6"/>
    </row>
    <row r="1194" ht="11.25">
      <c r="G1194" s="6"/>
    </row>
    <row r="1195" ht="11.25">
      <c r="G1195" s="6"/>
    </row>
    <row r="1196" ht="11.25">
      <c r="G1196" s="6"/>
    </row>
    <row r="1197" ht="11.25">
      <c r="G1197" s="6"/>
    </row>
    <row r="1198" ht="11.25">
      <c r="G1198" s="6"/>
    </row>
    <row r="1199" ht="11.25">
      <c r="G1199" s="6"/>
    </row>
    <row r="1200" ht="11.25">
      <c r="G1200" s="6"/>
    </row>
    <row r="1201" ht="11.25">
      <c r="G1201" s="6"/>
    </row>
    <row r="1202" ht="11.25">
      <c r="G1202" s="6"/>
    </row>
    <row r="1203" ht="11.25">
      <c r="G1203" s="6"/>
    </row>
    <row r="1204" ht="11.25">
      <c r="G1204" s="6"/>
    </row>
    <row r="1205" ht="11.25">
      <c r="G1205" s="6"/>
    </row>
    <row r="1206" ht="11.25">
      <c r="G1206" s="6"/>
    </row>
    <row r="1207" ht="11.25">
      <c r="G1207" s="6"/>
    </row>
    <row r="1208" ht="11.25">
      <c r="G1208" s="6"/>
    </row>
    <row r="1209" ht="11.25">
      <c r="G1209" s="6"/>
    </row>
    <row r="1210" ht="11.25">
      <c r="G1210" s="6"/>
    </row>
    <row r="1211" ht="11.25">
      <c r="G1211" s="6"/>
    </row>
    <row r="1212" ht="11.25">
      <c r="G1212" s="6"/>
    </row>
    <row r="1213" ht="11.25">
      <c r="G1213" s="6"/>
    </row>
    <row r="1214" ht="11.25">
      <c r="G1214" s="6"/>
    </row>
    <row r="1215" ht="11.25">
      <c r="G1215" s="6"/>
    </row>
    <row r="1216" ht="11.25">
      <c r="G1216" s="6"/>
    </row>
    <row r="1217" ht="11.25">
      <c r="G1217" s="6"/>
    </row>
    <row r="1218" ht="11.25">
      <c r="G1218" s="6"/>
    </row>
    <row r="1219" ht="11.25">
      <c r="G1219" s="6"/>
    </row>
    <row r="1220" ht="11.25">
      <c r="G1220" s="6"/>
    </row>
    <row r="1221" ht="11.25">
      <c r="G1221" s="6"/>
    </row>
    <row r="1222" ht="11.25">
      <c r="G1222" s="6"/>
    </row>
    <row r="1223" ht="11.25">
      <c r="G1223" s="6"/>
    </row>
    <row r="1224" ht="11.25">
      <c r="G1224" s="6"/>
    </row>
    <row r="1225" ht="11.25">
      <c r="G1225" s="6"/>
    </row>
    <row r="1226" ht="11.25">
      <c r="G1226" s="6"/>
    </row>
    <row r="1227" ht="11.25">
      <c r="G1227" s="6"/>
    </row>
    <row r="1228" ht="11.25">
      <c r="G1228" s="6"/>
    </row>
    <row r="1229" ht="11.25">
      <c r="G1229" s="6"/>
    </row>
    <row r="1230" ht="11.25">
      <c r="G1230" s="6"/>
    </row>
    <row r="1231" ht="11.25">
      <c r="G1231" s="6"/>
    </row>
    <row r="1232" ht="11.25">
      <c r="G1232" s="6"/>
    </row>
    <row r="1233" ht="11.25">
      <c r="G1233" s="6"/>
    </row>
    <row r="1234" ht="11.25">
      <c r="G1234" s="6"/>
    </row>
    <row r="1235" ht="11.25">
      <c r="G1235" s="6"/>
    </row>
    <row r="1236" ht="11.25">
      <c r="G1236" s="6"/>
    </row>
    <row r="1237" ht="11.25">
      <c r="G1237" s="6"/>
    </row>
    <row r="1238" ht="11.25">
      <c r="G1238" s="6"/>
    </row>
    <row r="1239" ht="11.25">
      <c r="G1239" s="6"/>
    </row>
    <row r="1240" ht="11.25">
      <c r="G1240" s="6"/>
    </row>
    <row r="1241" ht="11.25">
      <c r="G1241" s="6"/>
    </row>
    <row r="1242" ht="11.25">
      <c r="G1242" s="6"/>
    </row>
    <row r="1243" ht="11.25">
      <c r="G1243" s="6"/>
    </row>
    <row r="1244" ht="11.25">
      <c r="G1244" s="6"/>
    </row>
    <row r="1245" ht="11.25">
      <c r="G1245" s="6"/>
    </row>
    <row r="1246" ht="11.25">
      <c r="G1246" s="6"/>
    </row>
    <row r="1247" ht="11.25">
      <c r="G1247" s="6"/>
    </row>
    <row r="1248" ht="11.25">
      <c r="G1248" s="6"/>
    </row>
    <row r="1249" ht="11.25">
      <c r="G1249" s="6"/>
    </row>
    <row r="1250" ht="11.25">
      <c r="G1250" s="6"/>
    </row>
    <row r="1251" ht="11.25">
      <c r="G1251" s="6"/>
    </row>
    <row r="1252" ht="11.25">
      <c r="G1252" s="6"/>
    </row>
    <row r="1253" ht="11.25">
      <c r="G1253" s="6"/>
    </row>
    <row r="1254" ht="11.25">
      <c r="G1254" s="6"/>
    </row>
    <row r="1255" ht="11.25">
      <c r="G1255" s="6"/>
    </row>
    <row r="1256" ht="11.25">
      <c r="G1256" s="6"/>
    </row>
    <row r="1257" ht="11.25">
      <c r="G1257" s="6"/>
    </row>
    <row r="1258" ht="11.25">
      <c r="G1258" s="6"/>
    </row>
    <row r="1259" ht="11.25">
      <c r="G1259" s="6"/>
    </row>
    <row r="1260" ht="11.25">
      <c r="G1260" s="6"/>
    </row>
    <row r="1261" ht="11.25">
      <c r="G1261" s="6"/>
    </row>
    <row r="1262" ht="11.25">
      <c r="G1262" s="6"/>
    </row>
    <row r="1263" ht="11.25">
      <c r="G1263" s="6"/>
    </row>
    <row r="1264" ht="11.25">
      <c r="G1264" s="6"/>
    </row>
    <row r="1265" ht="11.25">
      <c r="G1265" s="6"/>
    </row>
    <row r="1266" ht="11.25">
      <c r="G1266" s="6"/>
    </row>
    <row r="1267" ht="11.25">
      <c r="G1267" s="6"/>
    </row>
    <row r="1268" ht="11.25">
      <c r="G1268" s="6"/>
    </row>
    <row r="1269" ht="11.25">
      <c r="G1269" s="6"/>
    </row>
    <row r="1270" ht="11.25">
      <c r="G1270" s="6"/>
    </row>
    <row r="1271" ht="11.25">
      <c r="G1271" s="6"/>
    </row>
    <row r="1272" ht="11.25">
      <c r="G1272" s="6"/>
    </row>
    <row r="1273" ht="11.25">
      <c r="G1273" s="6"/>
    </row>
    <row r="1274" ht="11.25">
      <c r="G1274" s="6"/>
    </row>
    <row r="1275" ht="11.25">
      <c r="G1275" s="6"/>
    </row>
    <row r="1276" ht="11.25">
      <c r="G1276" s="6"/>
    </row>
    <row r="1277" ht="11.25">
      <c r="G1277" s="6"/>
    </row>
    <row r="1278" ht="11.25">
      <c r="G1278" s="6"/>
    </row>
    <row r="1279" ht="11.25">
      <c r="G1279" s="6"/>
    </row>
    <row r="1280" ht="11.25">
      <c r="G1280" s="6"/>
    </row>
    <row r="1281" ht="11.25">
      <c r="G1281" s="6"/>
    </row>
    <row r="1282" ht="11.25">
      <c r="G1282" s="6"/>
    </row>
    <row r="1283" ht="11.25">
      <c r="G1283" s="6"/>
    </row>
    <row r="1284" ht="11.25">
      <c r="G1284" s="6"/>
    </row>
    <row r="1285" ht="11.25">
      <c r="G1285" s="6"/>
    </row>
    <row r="1286" ht="11.25">
      <c r="G1286" s="6"/>
    </row>
    <row r="1287" ht="11.25">
      <c r="G1287" s="6"/>
    </row>
    <row r="1288" ht="11.25">
      <c r="G1288" s="6"/>
    </row>
    <row r="1289" ht="11.25">
      <c r="G1289" s="6"/>
    </row>
    <row r="1290" ht="11.25">
      <c r="G1290" s="6"/>
    </row>
    <row r="1291" ht="11.25">
      <c r="G1291" s="6"/>
    </row>
    <row r="1292" ht="11.25">
      <c r="G1292" s="6"/>
    </row>
    <row r="1293" ht="11.25">
      <c r="G1293" s="6"/>
    </row>
    <row r="1294" ht="11.25">
      <c r="G1294" s="6"/>
    </row>
    <row r="1295" ht="11.25">
      <c r="G1295" s="6"/>
    </row>
    <row r="1296" ht="11.25">
      <c r="G1296" s="6"/>
    </row>
    <row r="1297" ht="11.25">
      <c r="G1297" s="6"/>
    </row>
    <row r="1298" ht="11.25">
      <c r="G1298" s="6"/>
    </row>
    <row r="1299" ht="11.25">
      <c r="G1299" s="6"/>
    </row>
    <row r="1300" ht="11.25">
      <c r="G1300" s="6"/>
    </row>
    <row r="1301" ht="11.25">
      <c r="G1301" s="6"/>
    </row>
    <row r="1302" ht="11.25">
      <c r="G1302" s="6"/>
    </row>
    <row r="1303" ht="11.25">
      <c r="G1303" s="6"/>
    </row>
    <row r="1304" ht="11.25">
      <c r="G1304" s="6"/>
    </row>
    <row r="1305" ht="11.25">
      <c r="G1305" s="6"/>
    </row>
    <row r="1306" ht="11.25">
      <c r="G1306" s="6"/>
    </row>
    <row r="1307" ht="11.25">
      <c r="G1307" s="6"/>
    </row>
    <row r="1308" ht="11.25">
      <c r="G1308" s="6"/>
    </row>
    <row r="1309" ht="11.25">
      <c r="G1309" s="6"/>
    </row>
    <row r="1310" ht="11.25">
      <c r="G1310" s="6"/>
    </row>
    <row r="1311" ht="11.25">
      <c r="G1311" s="6"/>
    </row>
    <row r="1312" ht="11.25">
      <c r="G1312" s="6"/>
    </row>
    <row r="1313" ht="11.25">
      <c r="G1313" s="6"/>
    </row>
    <row r="1314" ht="11.25">
      <c r="G1314" s="6"/>
    </row>
    <row r="1315" ht="11.25">
      <c r="G1315" s="6"/>
    </row>
    <row r="1316" ht="11.25">
      <c r="G1316" s="6"/>
    </row>
    <row r="1317" ht="11.25">
      <c r="G1317" s="6"/>
    </row>
    <row r="1318" ht="11.25">
      <c r="G1318" s="6"/>
    </row>
    <row r="1319" ht="11.25">
      <c r="G1319" s="6"/>
    </row>
    <row r="1320" ht="11.25">
      <c r="G1320" s="6"/>
    </row>
    <row r="1321" ht="11.25">
      <c r="G1321" s="6"/>
    </row>
    <row r="1322" ht="11.25">
      <c r="G1322" s="6"/>
    </row>
    <row r="1323" ht="11.25">
      <c r="G1323" s="6"/>
    </row>
    <row r="1324" ht="11.25">
      <c r="G1324" s="6"/>
    </row>
    <row r="1325" ht="11.25">
      <c r="G1325" s="6"/>
    </row>
    <row r="1326" ht="11.25">
      <c r="G1326" s="6"/>
    </row>
    <row r="1327" ht="11.25">
      <c r="G1327" s="6"/>
    </row>
    <row r="1328" ht="11.25">
      <c r="G1328" s="6"/>
    </row>
    <row r="1329" ht="11.25">
      <c r="G1329" s="6"/>
    </row>
    <row r="1330" ht="11.25">
      <c r="G1330" s="6"/>
    </row>
    <row r="1331" ht="11.25">
      <c r="G1331" s="6"/>
    </row>
    <row r="1332" ht="11.25">
      <c r="G1332" s="6"/>
    </row>
    <row r="1333" ht="11.25">
      <c r="G1333" s="6"/>
    </row>
    <row r="1334" ht="11.25">
      <c r="G1334" s="6"/>
    </row>
    <row r="1335" ht="11.25">
      <c r="G1335" s="6"/>
    </row>
    <row r="1336" ht="11.25">
      <c r="G1336" s="6"/>
    </row>
    <row r="1337" ht="11.25">
      <c r="G1337" s="6"/>
    </row>
    <row r="1338" ht="11.25">
      <c r="G1338" s="6"/>
    </row>
    <row r="1339" ht="11.25">
      <c r="G1339" s="6"/>
    </row>
    <row r="1340" ht="11.25">
      <c r="G1340" s="6"/>
    </row>
    <row r="1341" ht="11.25">
      <c r="G1341" s="6"/>
    </row>
    <row r="1342" ht="11.25">
      <c r="G1342" s="6"/>
    </row>
    <row r="1343" ht="11.25">
      <c r="G1343" s="6"/>
    </row>
    <row r="1344" ht="11.25">
      <c r="G1344" s="6"/>
    </row>
    <row r="1345" ht="11.25">
      <c r="G1345" s="6"/>
    </row>
    <row r="1346" ht="11.25">
      <c r="G1346" s="6"/>
    </row>
    <row r="1347" ht="11.25">
      <c r="G1347" s="6"/>
    </row>
    <row r="1348" ht="11.25">
      <c r="G1348" s="6"/>
    </row>
  </sheetData>
  <mergeCells count="5">
    <mergeCell ref="A18:A20"/>
    <mergeCell ref="A2:F2"/>
    <mergeCell ref="E4:F4"/>
    <mergeCell ref="A12:A14"/>
    <mergeCell ref="A15:A17"/>
  </mergeCells>
  <conditionalFormatting sqref="F5:F8">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8">
    <dataValidation type="textLength" operator="equal" allowBlank="1" showInputMessage="1" showErrorMessage="1" promptTitle="Divulgación del Ppto Ptivo" prompt="Escriba1 si rrealizó el Foro propuesto y en él divulgó  el Presupuesto participativo, según soportes presentados y verificación de los comités y o veedurías. " errorTitle="Atención:" error="Escriba solamente si o no. " sqref="D12">
      <formula1>2</formula1>
    </dataValidation>
    <dataValidation type="whole" operator="lessThanOrEqual" allowBlank="1" showInputMessage="1" showErrorMessage="1" promptTitle="Evidencias de participación" prompt="Escriba aquí en cuántas comunas o mcipios (o según división territorial acordada en la metodologia de PPTO PTIVO) se evidencia la participación de acuerdo con los registros y evidencias presentadas " errorTitle="Atención:" error="No puede registrar más comunas o municipios que los reportados" sqref="D13">
      <formula1>C7</formula1>
    </dataValidation>
    <dataValidation allowBlank="1" showInputMessage="1" showErrorMessage="1" promptTitle="Origen proyectos en  PPto Ptivo" prompt="Escriba aquí si divulgó (de acuerdo a lo pactado en la mesa de trabajo) los proyectos que tuvieron origen en el ejercicio de ppto ptivo. Escriba si o no." sqref="D14"/>
    <dataValidation type="whole" operator="lessThanOrEqual" allowBlank="1" showInputMessage="1" showErrorMessage="1" promptTitle="Proyectos de cada dependencia" prompt="Escriba aquí el número de listados recibidos de secretarías y entidades adscritas y vinculadas, y sobre los cuales las respectivas secretaría han permitido y alentado la participación ciudadana en forma real.&#10;" sqref="D15">
      <formula1>C8+C9</formula1>
    </dataValidation>
    <dataValidation type="whole" operator="lessThanOrEqual" allowBlank="1" showInputMessage="1" showErrorMessage="1" promptTitle="Participación 2170/ 5 contratos" prompt="Escriba el número de audiencias aclaratorias de prepliegos y Pliegos que el comité puede constatar por documentación o por información o por particpación. Por cada contratación, se pide mínimo 3 audiencias (pre, pliegos, adjudicación). Minimo 15." errorTitle="Atención:" error="No puede ser mayor que 15" sqref="D16">
      <formula1>15</formula1>
    </dataValidation>
    <dataValidation type="whole" allowBlank="1" showInputMessage="1" showErrorMessage="1" promptTitle="Audiencia final de empalme" prompt="Anotar aquí: se realizó la audiencia publica; si se entregó copias  del documento Dejemos la Casa en Orden (alcalde entrante y CdS); si se verificó que todos sus anexos se encuentran en orden y archivados." errorTitle="Atención:" error="Se están calificando 3  aspectos solamente." sqref="D18">
      <formula1>0</formula1>
      <formula2>3</formula2>
    </dataValidation>
    <dataValidation type="whole" allowBlank="1" showInputMessage="1" showErrorMessage="1" promptTitle="Rendi cuentas" prompt="Verificar: acto administrativo, entrega con 30 días de anticipación, mesas de discusión en los 30 días, resultados comparados con  metas de gobierno. Sume 1 por cada compromiso cumplido." errorTitle="Atención:" error="No puede ser mayor que 4." sqref="D19">
      <formula1>0</formula1>
      <formula2>4</formula2>
    </dataValidation>
    <dataValidation type="textLength" operator="equal" allowBlank="1" showInputMessage="1" showErrorMessage="1" promptTitle="Rendi cuentas por secretaria" prompt="Siga si la rendición de cuentas se hizo por separado para cada una de las secretarias y entes adscritos y /o vinculados. Responda si o n o, solamente." errorTitle="Atención:" error="Se pide responder con si o con no. Solamente." sqref="D20">
      <formula1>2</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2:H1348"/>
  <sheetViews>
    <sheetView showGridLines="0" workbookViewId="0" topLeftCell="A1">
      <selection activeCell="A1" sqref="A1:IV16384"/>
    </sheetView>
  </sheetViews>
  <sheetFormatPr defaultColWidth="11.421875" defaultRowHeight="12.75"/>
  <cols>
    <col min="1" max="1" width="11.421875" style="2" customWidth="1"/>
    <col min="2" max="2" width="12.7109375" style="2" customWidth="1"/>
    <col min="3" max="3" width="34.140625" style="2" customWidth="1"/>
    <col min="4" max="4" width="12.8515625" style="5" bestFit="1" customWidth="1"/>
    <col min="5" max="5" width="16.28125" style="2" bestFit="1" customWidth="1"/>
    <col min="6" max="6" width="46.00390625" style="2" customWidth="1"/>
    <col min="7" max="7" width="20.8515625" style="2" customWidth="1"/>
    <col min="8" max="8" width="0.9921875" style="2" customWidth="1"/>
    <col min="9" max="16384" width="11.421875" style="2" customWidth="1"/>
  </cols>
  <sheetData>
    <row r="2" spans="1:6" ht="20.25">
      <c r="A2" s="35" t="s">
        <v>13</v>
      </c>
      <c r="B2" s="35"/>
      <c r="C2" s="35"/>
      <c r="D2" s="35"/>
      <c r="E2" s="35"/>
      <c r="F2" s="35"/>
    </row>
    <row r="3" ht="12" thickBot="1"/>
    <row r="4" spans="1:7" ht="13.5" thickBot="1">
      <c r="A4" s="21" t="s">
        <v>11</v>
      </c>
      <c r="B4" s="9"/>
      <c r="C4" s="16"/>
      <c r="E4" s="33" t="s">
        <v>6</v>
      </c>
      <c r="F4" s="34"/>
      <c r="G4"/>
    </row>
    <row r="5" spans="1:6" ht="13.5" thickBot="1">
      <c r="A5" s="22" t="s">
        <v>12</v>
      </c>
      <c r="B5" s="10"/>
      <c r="C5" s="14"/>
      <c r="E5" s="12" t="s">
        <v>26</v>
      </c>
      <c r="F5" s="17">
        <f>AVERAGE(E12:E14)</f>
        <v>0.6666666666666666</v>
      </c>
    </row>
    <row r="6" spans="1:8" ht="13.5" thickBot="1">
      <c r="A6" s="22" t="s">
        <v>4</v>
      </c>
      <c r="B6" s="10"/>
      <c r="C6" s="25" t="s">
        <v>10</v>
      </c>
      <c r="E6" s="12" t="s">
        <v>7</v>
      </c>
      <c r="F6" s="17">
        <f>AVERAGE(E15:E17)</f>
        <v>0.59375</v>
      </c>
      <c r="H6"/>
    </row>
    <row r="7" spans="1:8" ht="13.5" thickBot="1">
      <c r="A7" s="12" t="s">
        <v>18</v>
      </c>
      <c r="B7" s="10"/>
      <c r="C7" s="25">
        <v>14</v>
      </c>
      <c r="E7" s="12" t="s">
        <v>27</v>
      </c>
      <c r="F7" s="17">
        <f>AVERAGE(E18:E20)</f>
        <v>0.4444444444444444</v>
      </c>
      <c r="H7"/>
    </row>
    <row r="8" spans="1:6" ht="13.5" thickBot="1">
      <c r="A8" s="12" t="s">
        <v>29</v>
      </c>
      <c r="B8" s="10"/>
      <c r="C8" s="25">
        <v>11</v>
      </c>
      <c r="E8" s="23" t="s">
        <v>9</v>
      </c>
      <c r="F8" s="24">
        <f>F5*33.33%+F6*33.33%+F7*33.33%</f>
        <v>0.5682302083333333</v>
      </c>
    </row>
    <row r="9" spans="1:3" ht="13.5" thickBot="1">
      <c r="A9" s="13" t="s">
        <v>30</v>
      </c>
      <c r="B9" s="15"/>
      <c r="C9" s="26">
        <v>5</v>
      </c>
    </row>
    <row r="11" spans="1:6" s="6" customFormat="1" ht="45">
      <c r="A11" s="4" t="s">
        <v>0</v>
      </c>
      <c r="B11" s="1" t="s">
        <v>1</v>
      </c>
      <c r="C11" s="1" t="s">
        <v>2</v>
      </c>
      <c r="D11" s="1" t="s">
        <v>16</v>
      </c>
      <c r="E11" s="1" t="s">
        <v>3</v>
      </c>
      <c r="F11" s="1" t="s">
        <v>8</v>
      </c>
    </row>
    <row r="12" spans="1:7" ht="38.25">
      <c r="A12" s="36" t="s">
        <v>15</v>
      </c>
      <c r="B12" s="1">
        <v>1</v>
      </c>
      <c r="C12" s="28" t="s">
        <v>28</v>
      </c>
      <c r="D12" s="18" t="s">
        <v>31</v>
      </c>
      <c r="E12" s="20">
        <f>IF(D12="si",100%,0%)</f>
        <v>1</v>
      </c>
      <c r="F12" s="3"/>
      <c r="G12" s="19"/>
    </row>
    <row r="13" spans="1:7" ht="76.5">
      <c r="A13" s="37"/>
      <c r="B13" s="29">
        <v>2</v>
      </c>
      <c r="C13" s="28" t="s">
        <v>14</v>
      </c>
      <c r="D13" s="27">
        <v>14</v>
      </c>
      <c r="E13" s="20">
        <f>D13/C7</f>
        <v>1</v>
      </c>
      <c r="F13" s="3"/>
      <c r="G13" s="19"/>
    </row>
    <row r="14" spans="1:8" ht="76.5">
      <c r="A14" s="38"/>
      <c r="B14" s="29">
        <v>3</v>
      </c>
      <c r="C14" s="28" t="s">
        <v>17</v>
      </c>
      <c r="D14" s="27" t="s">
        <v>32</v>
      </c>
      <c r="E14" s="20">
        <f>IF(D14="si",100%,0%)</f>
        <v>0</v>
      </c>
      <c r="F14" s="3"/>
      <c r="G14" s="19"/>
      <c r="H14" s="2" t="e">
        <f>4+#REF!</f>
        <v>#REF!</v>
      </c>
    </row>
    <row r="15" spans="1:7" ht="102">
      <c r="A15" s="36" t="s">
        <v>5</v>
      </c>
      <c r="B15" s="29">
        <v>4</v>
      </c>
      <c r="C15" s="28" t="s">
        <v>20</v>
      </c>
      <c r="D15" s="27">
        <v>3</v>
      </c>
      <c r="E15" s="20">
        <f>D15/(C8+C9)</f>
        <v>0.1875</v>
      </c>
      <c r="F15" s="3"/>
      <c r="G15" s="19"/>
    </row>
    <row r="16" spans="1:7" ht="114.75">
      <c r="A16" s="37"/>
      <c r="B16" s="1">
        <v>5</v>
      </c>
      <c r="C16" s="28" t="s">
        <v>21</v>
      </c>
      <c r="D16" s="27">
        <v>15</v>
      </c>
      <c r="E16" s="20">
        <f>D16/15</f>
        <v>1</v>
      </c>
      <c r="F16" s="3"/>
      <c r="G16" s="19"/>
    </row>
    <row r="17" spans="1:7" ht="178.5">
      <c r="A17" s="38"/>
      <c r="B17" s="29">
        <v>6</v>
      </c>
      <c r="C17" s="28" t="s">
        <v>19</v>
      </c>
      <c r="D17" s="27"/>
      <c r="E17" s="20"/>
      <c r="F17" s="3"/>
      <c r="G17" s="19">
        <f>IF(D17&gt;12,"No puede contabilizar más de 12 informes en un año","")</f>
      </c>
    </row>
    <row r="18" spans="1:7" ht="114.75">
      <c r="A18" s="30" t="s">
        <v>25</v>
      </c>
      <c r="B18" s="29">
        <v>7</v>
      </c>
      <c r="C18" s="28" t="s">
        <v>22</v>
      </c>
      <c r="D18" s="27">
        <v>1</v>
      </c>
      <c r="E18" s="20">
        <f>D18/3</f>
        <v>0.3333333333333333</v>
      </c>
      <c r="F18" s="3"/>
      <c r="G18" s="19"/>
    </row>
    <row r="19" spans="1:7" ht="255">
      <c r="A19" s="31"/>
      <c r="B19" s="29">
        <v>8</v>
      </c>
      <c r="C19" s="28" t="s">
        <v>23</v>
      </c>
      <c r="D19" s="27">
        <v>4</v>
      </c>
      <c r="E19" s="20">
        <f>D19/4</f>
        <v>1</v>
      </c>
      <c r="F19" s="3"/>
      <c r="G19" s="19"/>
    </row>
    <row r="20" spans="1:7" ht="51">
      <c r="A20" s="32"/>
      <c r="B20" s="29">
        <v>9</v>
      </c>
      <c r="C20" s="28" t="s">
        <v>24</v>
      </c>
      <c r="D20" s="27" t="s">
        <v>32</v>
      </c>
      <c r="E20" s="20">
        <f>IF(D20="si",100%,0%)</f>
        <v>0</v>
      </c>
      <c r="F20" s="3"/>
      <c r="G20" s="19"/>
    </row>
    <row r="21" spans="3:7" ht="18">
      <c r="C21" s="8"/>
      <c r="D21" s="11"/>
      <c r="G21" s="19"/>
    </row>
    <row r="22" spans="3:7" ht="18">
      <c r="C22" s="8"/>
      <c r="D22" s="11"/>
      <c r="G22" s="19"/>
    </row>
    <row r="23" spans="3:7" ht="18">
      <c r="C23" s="8"/>
      <c r="D23" s="11"/>
      <c r="G23" s="19"/>
    </row>
    <row r="24" spans="4:7" ht="18">
      <c r="D24" s="7"/>
      <c r="G24" s="19"/>
    </row>
    <row r="25" ht="18">
      <c r="G25" s="19"/>
    </row>
    <row r="26" ht="11.25">
      <c r="G26" s="6"/>
    </row>
    <row r="27" ht="11.25">
      <c r="G27" s="6"/>
    </row>
    <row r="28" ht="11.25">
      <c r="G28" s="6"/>
    </row>
    <row r="29" ht="11.25">
      <c r="G29" s="6"/>
    </row>
    <row r="30" ht="11.25">
      <c r="G30" s="6"/>
    </row>
    <row r="31" ht="11.25">
      <c r="G31" s="6"/>
    </row>
    <row r="32" ht="11.25">
      <c r="G32" s="6"/>
    </row>
    <row r="33" ht="11.25">
      <c r="G33" s="6"/>
    </row>
    <row r="34" ht="11.25">
      <c r="G34" s="6"/>
    </row>
    <row r="35" ht="11.25">
      <c r="G35" s="6"/>
    </row>
    <row r="36" ht="11.25">
      <c r="G36" s="6"/>
    </row>
    <row r="37" ht="11.25">
      <c r="G37" s="6"/>
    </row>
    <row r="38" ht="11.25">
      <c r="G38" s="6"/>
    </row>
    <row r="39" ht="11.25">
      <c r="G39" s="6"/>
    </row>
    <row r="40" ht="11.25">
      <c r="G40" s="6"/>
    </row>
    <row r="41" ht="11.25">
      <c r="G41" s="6"/>
    </row>
    <row r="42" ht="11.25">
      <c r="G42" s="6"/>
    </row>
    <row r="43" ht="11.25">
      <c r="G43" s="6"/>
    </row>
    <row r="44" ht="11.25">
      <c r="G44" s="6"/>
    </row>
    <row r="45" ht="11.25">
      <c r="G45" s="6"/>
    </row>
    <row r="46" ht="11.25">
      <c r="G46" s="6"/>
    </row>
    <row r="47" ht="11.25">
      <c r="G47" s="6"/>
    </row>
    <row r="48" ht="11.25">
      <c r="G48" s="6"/>
    </row>
    <row r="49" ht="11.25">
      <c r="G49" s="6"/>
    </row>
    <row r="50" ht="11.25">
      <c r="G50" s="6"/>
    </row>
    <row r="51" ht="11.25">
      <c r="G51" s="6"/>
    </row>
    <row r="52" ht="11.25">
      <c r="G52" s="6"/>
    </row>
    <row r="53" ht="11.25">
      <c r="G53" s="6"/>
    </row>
    <row r="54" ht="11.25">
      <c r="G54" s="6"/>
    </row>
    <row r="55" ht="11.25">
      <c r="G55" s="6"/>
    </row>
    <row r="56" ht="11.25">
      <c r="G56" s="6"/>
    </row>
    <row r="57" ht="11.25">
      <c r="G57" s="6"/>
    </row>
    <row r="58" ht="11.25">
      <c r="G58" s="6"/>
    </row>
    <row r="59" ht="11.25">
      <c r="G59" s="6"/>
    </row>
    <row r="60" ht="11.25">
      <c r="G60" s="6"/>
    </row>
    <row r="61" ht="11.25">
      <c r="G61" s="6"/>
    </row>
    <row r="62" ht="11.25">
      <c r="G62" s="6"/>
    </row>
    <row r="63" ht="11.25">
      <c r="G63" s="6"/>
    </row>
    <row r="64" ht="11.25">
      <c r="G64" s="6"/>
    </row>
    <row r="65" ht="11.25">
      <c r="G65" s="6"/>
    </row>
    <row r="66" ht="11.25">
      <c r="G66" s="6"/>
    </row>
    <row r="67" ht="11.25">
      <c r="G67" s="6"/>
    </row>
    <row r="68" ht="11.25">
      <c r="G68" s="6"/>
    </row>
    <row r="69" ht="11.25">
      <c r="G69" s="6"/>
    </row>
    <row r="70" ht="11.25">
      <c r="G70" s="6"/>
    </row>
    <row r="71" ht="11.25">
      <c r="G71" s="6"/>
    </row>
    <row r="72" ht="11.25">
      <c r="G72" s="6"/>
    </row>
    <row r="73" ht="11.25">
      <c r="G73" s="6"/>
    </row>
    <row r="74" ht="11.25">
      <c r="G74" s="6"/>
    </row>
    <row r="75" ht="11.25">
      <c r="G75" s="6"/>
    </row>
    <row r="76" ht="11.25">
      <c r="G76" s="6"/>
    </row>
    <row r="77" ht="11.25">
      <c r="G77" s="6"/>
    </row>
    <row r="78" ht="11.25">
      <c r="G78" s="6"/>
    </row>
    <row r="79" ht="11.25">
      <c r="G79" s="6"/>
    </row>
    <row r="80" ht="11.25">
      <c r="G80" s="6"/>
    </row>
    <row r="81" ht="11.25">
      <c r="G81" s="6"/>
    </row>
    <row r="82" ht="11.25">
      <c r="G82" s="6"/>
    </row>
    <row r="83" ht="11.25">
      <c r="G83" s="6"/>
    </row>
    <row r="84" ht="11.25">
      <c r="G84" s="6"/>
    </row>
    <row r="85" ht="11.25">
      <c r="G85" s="6"/>
    </row>
    <row r="86" ht="11.25">
      <c r="G86" s="6"/>
    </row>
    <row r="87" ht="11.25">
      <c r="G87" s="6"/>
    </row>
    <row r="88" ht="11.25">
      <c r="G88" s="6"/>
    </row>
    <row r="89" ht="11.25">
      <c r="G89" s="6"/>
    </row>
    <row r="90" ht="11.25">
      <c r="G90" s="6"/>
    </row>
    <row r="91" ht="11.25">
      <c r="G91" s="6"/>
    </row>
    <row r="92" ht="11.25">
      <c r="G92" s="6"/>
    </row>
    <row r="93" ht="11.25">
      <c r="G93" s="6"/>
    </row>
    <row r="94" ht="11.25">
      <c r="G94" s="6"/>
    </row>
    <row r="95" ht="11.25">
      <c r="G95" s="6"/>
    </row>
    <row r="96" ht="11.25">
      <c r="G96" s="6"/>
    </row>
    <row r="97" ht="11.25">
      <c r="G97" s="6"/>
    </row>
    <row r="98" ht="11.25">
      <c r="G98" s="6"/>
    </row>
    <row r="99" ht="11.25">
      <c r="G99" s="6"/>
    </row>
    <row r="100" ht="11.25">
      <c r="G100" s="6"/>
    </row>
    <row r="101" ht="11.25">
      <c r="G101" s="6"/>
    </row>
    <row r="102" ht="11.25">
      <c r="G102" s="6"/>
    </row>
    <row r="103" ht="11.25">
      <c r="G103" s="6"/>
    </row>
    <row r="104" ht="11.25">
      <c r="G104" s="6"/>
    </row>
    <row r="105" ht="11.25">
      <c r="G105" s="6"/>
    </row>
    <row r="106" ht="11.25">
      <c r="G106" s="6"/>
    </row>
    <row r="107" ht="11.25">
      <c r="G107" s="6"/>
    </row>
    <row r="108" ht="11.25">
      <c r="G108" s="6"/>
    </row>
    <row r="109" ht="11.25">
      <c r="G109" s="6"/>
    </row>
    <row r="110" ht="11.25">
      <c r="G110" s="6"/>
    </row>
    <row r="111" ht="11.25">
      <c r="G111" s="6"/>
    </row>
    <row r="112" ht="11.25">
      <c r="G112" s="6"/>
    </row>
    <row r="113" ht="11.25">
      <c r="G113" s="6"/>
    </row>
    <row r="114" ht="11.25">
      <c r="G114" s="6"/>
    </row>
    <row r="115" ht="11.25">
      <c r="G115" s="6"/>
    </row>
    <row r="116" ht="11.25">
      <c r="G116" s="6"/>
    </row>
    <row r="117" ht="11.25">
      <c r="G117" s="6"/>
    </row>
    <row r="118" ht="11.25">
      <c r="G118" s="6"/>
    </row>
    <row r="119" ht="11.25">
      <c r="G119" s="6"/>
    </row>
    <row r="120" ht="11.25">
      <c r="G120" s="6"/>
    </row>
    <row r="121" ht="11.25">
      <c r="G121" s="6"/>
    </row>
    <row r="122" ht="11.25">
      <c r="G122" s="6"/>
    </row>
    <row r="123" ht="11.25">
      <c r="G123" s="6"/>
    </row>
    <row r="124" ht="11.25">
      <c r="G124" s="6"/>
    </row>
    <row r="125" ht="11.25">
      <c r="G125" s="6"/>
    </row>
    <row r="126" ht="11.25">
      <c r="G126" s="6"/>
    </row>
    <row r="127" ht="11.25">
      <c r="G127" s="6"/>
    </row>
    <row r="128" ht="11.25">
      <c r="G128" s="6"/>
    </row>
    <row r="129" ht="11.25">
      <c r="G129" s="6"/>
    </row>
    <row r="130" ht="11.25">
      <c r="G130" s="6"/>
    </row>
    <row r="131" ht="11.25">
      <c r="G131" s="6"/>
    </row>
    <row r="132" ht="11.25">
      <c r="G132" s="6"/>
    </row>
    <row r="133" ht="11.25">
      <c r="G133" s="6"/>
    </row>
    <row r="134" ht="11.25">
      <c r="G134" s="6"/>
    </row>
    <row r="135" ht="11.25">
      <c r="G135" s="6"/>
    </row>
    <row r="136" ht="11.25">
      <c r="G136" s="6"/>
    </row>
    <row r="137" ht="11.25">
      <c r="G137" s="6"/>
    </row>
    <row r="138" ht="11.25">
      <c r="G138" s="6"/>
    </row>
    <row r="139" ht="11.25">
      <c r="G139" s="6"/>
    </row>
    <row r="140" ht="11.25">
      <c r="G140" s="6"/>
    </row>
    <row r="141" ht="11.25">
      <c r="G141" s="6"/>
    </row>
    <row r="142" ht="11.25">
      <c r="G142" s="6"/>
    </row>
    <row r="143" ht="11.25">
      <c r="G143" s="6"/>
    </row>
    <row r="144" ht="11.25">
      <c r="G144" s="6"/>
    </row>
    <row r="145" ht="11.25">
      <c r="G145" s="6"/>
    </row>
    <row r="146" ht="11.25">
      <c r="G146" s="6"/>
    </row>
    <row r="147" ht="11.25">
      <c r="G147" s="6"/>
    </row>
    <row r="148" ht="11.25">
      <c r="G148" s="6"/>
    </row>
    <row r="149" ht="11.25">
      <c r="G149" s="6"/>
    </row>
    <row r="150" ht="11.25">
      <c r="G150" s="6"/>
    </row>
    <row r="151" ht="11.25">
      <c r="G151" s="6"/>
    </row>
    <row r="152" ht="11.25">
      <c r="G152" s="6"/>
    </row>
    <row r="153" ht="11.25">
      <c r="G153" s="6"/>
    </row>
    <row r="154" ht="11.25">
      <c r="G154" s="6"/>
    </row>
    <row r="155" ht="11.25">
      <c r="G155" s="6"/>
    </row>
    <row r="156" ht="11.25">
      <c r="G156" s="6"/>
    </row>
    <row r="157" ht="11.25">
      <c r="G157" s="6"/>
    </row>
    <row r="158" ht="11.25">
      <c r="G158" s="6"/>
    </row>
    <row r="159" ht="11.25">
      <c r="G159" s="6"/>
    </row>
    <row r="160" ht="11.25">
      <c r="G160" s="6"/>
    </row>
    <row r="161" ht="11.25">
      <c r="G161" s="6"/>
    </row>
    <row r="162" ht="11.25">
      <c r="G162" s="6"/>
    </row>
    <row r="163" ht="11.25">
      <c r="G163" s="6"/>
    </row>
    <row r="164" ht="11.25">
      <c r="G164" s="6"/>
    </row>
    <row r="165" ht="11.25">
      <c r="G165" s="6"/>
    </row>
    <row r="166" ht="11.25">
      <c r="G166" s="6"/>
    </row>
    <row r="167" ht="11.25">
      <c r="G167" s="6"/>
    </row>
    <row r="168" ht="11.25">
      <c r="G168" s="6"/>
    </row>
    <row r="169" ht="11.25">
      <c r="G169" s="6"/>
    </row>
    <row r="170" ht="11.25">
      <c r="G170" s="6"/>
    </row>
    <row r="171" ht="11.25">
      <c r="G171" s="6"/>
    </row>
    <row r="172" ht="11.25">
      <c r="G172" s="6"/>
    </row>
    <row r="173" ht="11.25">
      <c r="G173" s="6"/>
    </row>
    <row r="174" ht="11.25">
      <c r="G174" s="6"/>
    </row>
    <row r="175" ht="11.25">
      <c r="G175" s="6"/>
    </row>
    <row r="176" ht="11.25">
      <c r="G176" s="6"/>
    </row>
    <row r="177" ht="11.25">
      <c r="G177" s="6"/>
    </row>
    <row r="178" ht="11.25">
      <c r="G178" s="6"/>
    </row>
    <row r="179" ht="11.25">
      <c r="G179" s="6"/>
    </row>
    <row r="180" ht="11.25">
      <c r="G180" s="6"/>
    </row>
    <row r="181" ht="11.25">
      <c r="G181" s="6"/>
    </row>
    <row r="182" ht="11.25">
      <c r="G182" s="6"/>
    </row>
    <row r="183" ht="11.25">
      <c r="G183" s="6"/>
    </row>
    <row r="184" ht="11.25">
      <c r="G184" s="6"/>
    </row>
    <row r="185" ht="11.25">
      <c r="G185" s="6"/>
    </row>
    <row r="186" ht="11.25">
      <c r="G186" s="6"/>
    </row>
    <row r="187" ht="11.25">
      <c r="G187" s="6"/>
    </row>
    <row r="188" ht="11.25">
      <c r="G188" s="6"/>
    </row>
    <row r="189" ht="11.25">
      <c r="G189" s="6"/>
    </row>
    <row r="190" ht="11.25">
      <c r="G190" s="6"/>
    </row>
    <row r="191" ht="11.25">
      <c r="G191" s="6"/>
    </row>
    <row r="192" ht="11.25">
      <c r="G192" s="6"/>
    </row>
    <row r="193" ht="11.25">
      <c r="G193" s="6"/>
    </row>
    <row r="194" ht="11.25">
      <c r="G194" s="6"/>
    </row>
    <row r="195" ht="11.25">
      <c r="G195" s="6"/>
    </row>
    <row r="196" ht="11.25">
      <c r="G196" s="6"/>
    </row>
    <row r="197" ht="11.25">
      <c r="G197" s="6"/>
    </row>
    <row r="198" ht="11.25">
      <c r="G198" s="6"/>
    </row>
    <row r="199" ht="11.25">
      <c r="G199" s="6"/>
    </row>
    <row r="200" ht="11.25">
      <c r="G200" s="6"/>
    </row>
    <row r="201" ht="11.25">
      <c r="G201" s="6"/>
    </row>
    <row r="202" ht="11.25">
      <c r="G202" s="6"/>
    </row>
    <row r="203" ht="11.25">
      <c r="G203" s="6"/>
    </row>
    <row r="204" ht="11.25">
      <c r="G204" s="6"/>
    </row>
    <row r="205" ht="11.25">
      <c r="G205" s="6"/>
    </row>
    <row r="206" ht="11.25">
      <c r="G206" s="6"/>
    </row>
    <row r="207" ht="11.25">
      <c r="G207" s="6"/>
    </row>
    <row r="208" ht="11.25">
      <c r="G208" s="6"/>
    </row>
    <row r="209" ht="11.25">
      <c r="G209" s="6"/>
    </row>
    <row r="210" ht="11.25">
      <c r="G210" s="6"/>
    </row>
    <row r="211" ht="11.25">
      <c r="G211" s="6"/>
    </row>
    <row r="212" ht="11.25">
      <c r="G212" s="6"/>
    </row>
    <row r="213" ht="11.25">
      <c r="G213" s="6"/>
    </row>
    <row r="214" ht="11.25">
      <c r="G214" s="6"/>
    </row>
    <row r="215" ht="11.25">
      <c r="G215" s="6"/>
    </row>
    <row r="216" ht="11.25">
      <c r="G216" s="6"/>
    </row>
    <row r="217" ht="11.25">
      <c r="G217" s="6"/>
    </row>
    <row r="218" ht="11.25">
      <c r="G218" s="6"/>
    </row>
    <row r="219" ht="11.25">
      <c r="G219" s="6"/>
    </row>
    <row r="220" ht="11.25">
      <c r="G220" s="6"/>
    </row>
    <row r="221" ht="11.25">
      <c r="G221" s="6"/>
    </row>
    <row r="222" ht="11.25">
      <c r="G222" s="6"/>
    </row>
    <row r="223" ht="11.25">
      <c r="G223" s="6"/>
    </row>
    <row r="224" ht="11.25">
      <c r="G224" s="6"/>
    </row>
    <row r="225" ht="11.25">
      <c r="G225" s="6"/>
    </row>
    <row r="226" ht="11.25">
      <c r="G226" s="6"/>
    </row>
    <row r="227" ht="11.25">
      <c r="G227" s="6"/>
    </row>
    <row r="228" ht="11.25">
      <c r="G228" s="6"/>
    </row>
    <row r="229" ht="11.25">
      <c r="G229" s="6"/>
    </row>
    <row r="230" ht="11.25">
      <c r="G230" s="6"/>
    </row>
    <row r="231" ht="11.25">
      <c r="G231" s="6"/>
    </row>
    <row r="232" ht="11.25">
      <c r="G232" s="6"/>
    </row>
    <row r="233" ht="11.25">
      <c r="G233" s="6"/>
    </row>
    <row r="234" ht="11.25">
      <c r="G234" s="6"/>
    </row>
    <row r="235" ht="11.25">
      <c r="G235" s="6"/>
    </row>
    <row r="236" ht="11.25">
      <c r="G236" s="6"/>
    </row>
    <row r="237" ht="11.25">
      <c r="G237" s="6"/>
    </row>
    <row r="238" ht="11.25">
      <c r="G238" s="6"/>
    </row>
    <row r="239" ht="11.25">
      <c r="G239" s="6"/>
    </row>
    <row r="240" ht="11.25">
      <c r="G240" s="6"/>
    </row>
    <row r="241" ht="11.25">
      <c r="G241" s="6"/>
    </row>
    <row r="242" ht="11.25">
      <c r="G242" s="6"/>
    </row>
    <row r="243" ht="11.25">
      <c r="G243" s="6"/>
    </row>
    <row r="244" ht="11.25">
      <c r="G244" s="6"/>
    </row>
    <row r="245" ht="11.25">
      <c r="G245" s="6"/>
    </row>
    <row r="246" ht="11.25">
      <c r="G246" s="6"/>
    </row>
    <row r="247" ht="11.25">
      <c r="G247" s="6"/>
    </row>
    <row r="248" ht="11.25">
      <c r="G248" s="6"/>
    </row>
    <row r="249" ht="11.25">
      <c r="G249" s="6"/>
    </row>
    <row r="250" ht="11.25">
      <c r="G250" s="6"/>
    </row>
    <row r="251" ht="11.25">
      <c r="G251" s="6"/>
    </row>
    <row r="252" ht="11.25">
      <c r="G252" s="6"/>
    </row>
    <row r="253" ht="11.25">
      <c r="G253" s="6"/>
    </row>
    <row r="254" ht="11.25">
      <c r="G254" s="6"/>
    </row>
    <row r="255" ht="11.25">
      <c r="G255" s="6"/>
    </row>
    <row r="256" ht="11.25">
      <c r="G256" s="6"/>
    </row>
    <row r="257" ht="11.25">
      <c r="G257" s="6"/>
    </row>
    <row r="258" ht="11.25">
      <c r="G258" s="6"/>
    </row>
    <row r="259" ht="11.25">
      <c r="G259" s="6"/>
    </row>
    <row r="260" ht="11.25">
      <c r="G260" s="6"/>
    </row>
    <row r="261" ht="11.25">
      <c r="G261" s="6"/>
    </row>
    <row r="262" ht="11.25">
      <c r="G262" s="6"/>
    </row>
    <row r="263" ht="11.25">
      <c r="G263" s="6"/>
    </row>
    <row r="264" ht="11.25">
      <c r="G264" s="6"/>
    </row>
    <row r="265" ht="11.25">
      <c r="G265" s="6"/>
    </row>
    <row r="266" ht="11.25">
      <c r="G266" s="6"/>
    </row>
    <row r="267" ht="11.25">
      <c r="G267" s="6"/>
    </row>
    <row r="268" ht="11.25">
      <c r="G268" s="6"/>
    </row>
    <row r="269" ht="11.25">
      <c r="G269" s="6"/>
    </row>
    <row r="270" ht="11.25">
      <c r="G270" s="6"/>
    </row>
    <row r="271" ht="11.25">
      <c r="G271" s="6"/>
    </row>
    <row r="272" ht="11.25">
      <c r="G272" s="6"/>
    </row>
    <row r="273" ht="11.25">
      <c r="G273" s="6"/>
    </row>
    <row r="274" ht="11.25">
      <c r="G274" s="6"/>
    </row>
    <row r="275" ht="11.25">
      <c r="G275" s="6"/>
    </row>
    <row r="276" ht="11.25">
      <c r="G276" s="6"/>
    </row>
    <row r="277" ht="11.25">
      <c r="G277" s="6"/>
    </row>
    <row r="278" ht="11.25">
      <c r="G278" s="6"/>
    </row>
    <row r="279" ht="11.25">
      <c r="G279" s="6"/>
    </row>
    <row r="280" ht="11.25">
      <c r="G280" s="6"/>
    </row>
    <row r="281" ht="11.25">
      <c r="G281" s="6"/>
    </row>
    <row r="282" ht="11.25">
      <c r="G282" s="6"/>
    </row>
    <row r="283" ht="11.25">
      <c r="G283" s="6"/>
    </row>
    <row r="284" ht="11.25">
      <c r="G284" s="6"/>
    </row>
    <row r="285" ht="11.25">
      <c r="G285" s="6"/>
    </row>
    <row r="286" ht="11.25">
      <c r="G286" s="6"/>
    </row>
    <row r="287" ht="11.25">
      <c r="G287" s="6"/>
    </row>
    <row r="288" ht="11.25">
      <c r="G288" s="6"/>
    </row>
    <row r="289" ht="11.25">
      <c r="G289" s="6"/>
    </row>
    <row r="290" ht="11.25">
      <c r="G290" s="6"/>
    </row>
    <row r="291" ht="11.25">
      <c r="G291" s="6"/>
    </row>
    <row r="292" ht="11.25">
      <c r="G292" s="6"/>
    </row>
    <row r="293" ht="11.25">
      <c r="G293" s="6"/>
    </row>
    <row r="294" ht="11.25">
      <c r="G294" s="6"/>
    </row>
    <row r="295" ht="11.25">
      <c r="G295" s="6"/>
    </row>
    <row r="296" ht="11.25">
      <c r="G296" s="6"/>
    </row>
    <row r="297" ht="11.25">
      <c r="G297" s="6"/>
    </row>
    <row r="298" ht="11.25">
      <c r="G298" s="6"/>
    </row>
    <row r="299" ht="11.25">
      <c r="G299" s="6"/>
    </row>
    <row r="300" ht="11.25">
      <c r="G300" s="6"/>
    </row>
    <row r="301" ht="11.25">
      <c r="G301" s="6"/>
    </row>
    <row r="302" ht="11.25">
      <c r="G302" s="6"/>
    </row>
    <row r="303" ht="11.25">
      <c r="G303" s="6"/>
    </row>
    <row r="304" ht="11.25">
      <c r="G304" s="6"/>
    </row>
    <row r="305" ht="11.25">
      <c r="G305" s="6"/>
    </row>
    <row r="306" ht="11.25">
      <c r="G306" s="6"/>
    </row>
    <row r="307" ht="11.25">
      <c r="G307" s="6"/>
    </row>
    <row r="308" ht="11.25">
      <c r="G308" s="6"/>
    </row>
    <row r="309" ht="11.25">
      <c r="G309" s="6"/>
    </row>
    <row r="310" ht="11.25">
      <c r="G310" s="6"/>
    </row>
    <row r="311" ht="11.25">
      <c r="G311" s="6"/>
    </row>
    <row r="312" ht="11.25">
      <c r="G312" s="6"/>
    </row>
    <row r="313" ht="11.25">
      <c r="G313" s="6"/>
    </row>
    <row r="314" ht="11.25">
      <c r="G314" s="6"/>
    </row>
    <row r="315" ht="11.25">
      <c r="G315" s="6"/>
    </row>
    <row r="316" ht="11.25">
      <c r="G316" s="6"/>
    </row>
    <row r="317" ht="11.25">
      <c r="G317" s="6"/>
    </row>
    <row r="318" ht="11.25">
      <c r="G318" s="6"/>
    </row>
    <row r="319" ht="11.25">
      <c r="G319" s="6"/>
    </row>
    <row r="320" ht="11.25">
      <c r="G320" s="6"/>
    </row>
    <row r="321" ht="11.25">
      <c r="G321" s="6"/>
    </row>
    <row r="322" ht="11.25">
      <c r="G322" s="6"/>
    </row>
    <row r="323" ht="11.25">
      <c r="G323" s="6"/>
    </row>
    <row r="324" ht="11.25">
      <c r="G324" s="6"/>
    </row>
    <row r="325" ht="11.25">
      <c r="G325" s="6"/>
    </row>
    <row r="326" ht="11.25">
      <c r="G326" s="6"/>
    </row>
    <row r="327" ht="11.25">
      <c r="G327" s="6"/>
    </row>
    <row r="328" ht="11.25">
      <c r="G328" s="6"/>
    </row>
    <row r="329" ht="11.25">
      <c r="G329" s="6"/>
    </row>
    <row r="330" ht="11.25">
      <c r="G330" s="6"/>
    </row>
    <row r="331" ht="11.25">
      <c r="G331" s="6"/>
    </row>
    <row r="332" ht="11.25">
      <c r="G332" s="6"/>
    </row>
    <row r="333" ht="11.25">
      <c r="G333" s="6"/>
    </row>
    <row r="334" ht="11.25">
      <c r="G334" s="6"/>
    </row>
    <row r="335" ht="11.25">
      <c r="G335" s="6"/>
    </row>
    <row r="336" ht="11.25">
      <c r="G336" s="6"/>
    </row>
    <row r="337" ht="11.25">
      <c r="G337" s="6"/>
    </row>
    <row r="338" ht="11.25">
      <c r="G338" s="6"/>
    </row>
    <row r="339" ht="11.25">
      <c r="G339" s="6"/>
    </row>
    <row r="340" ht="11.25">
      <c r="G340" s="6"/>
    </row>
    <row r="341" ht="11.25">
      <c r="G341" s="6"/>
    </row>
    <row r="342" ht="11.25">
      <c r="G342" s="6"/>
    </row>
    <row r="343" ht="11.25">
      <c r="G343" s="6"/>
    </row>
    <row r="344" ht="11.25">
      <c r="G344" s="6"/>
    </row>
    <row r="345" ht="11.25">
      <c r="G345" s="6"/>
    </row>
    <row r="346" ht="11.25">
      <c r="G346" s="6"/>
    </row>
    <row r="347" ht="11.25">
      <c r="G347" s="6"/>
    </row>
    <row r="348" ht="11.25">
      <c r="G348" s="6"/>
    </row>
    <row r="349" ht="11.25">
      <c r="G349" s="6"/>
    </row>
    <row r="350" ht="11.25">
      <c r="G350" s="6"/>
    </row>
    <row r="351" ht="11.25">
      <c r="G351" s="6"/>
    </row>
    <row r="352" ht="11.25">
      <c r="G352" s="6"/>
    </row>
    <row r="353" ht="11.25">
      <c r="G353" s="6"/>
    </row>
    <row r="354" ht="11.25">
      <c r="G354" s="6"/>
    </row>
    <row r="355" ht="11.25">
      <c r="G355" s="6"/>
    </row>
    <row r="356" ht="11.25">
      <c r="G356" s="6"/>
    </row>
    <row r="357" ht="11.25">
      <c r="G357" s="6"/>
    </row>
    <row r="358" ht="11.25">
      <c r="G358" s="6"/>
    </row>
    <row r="359" ht="11.25">
      <c r="G359" s="6"/>
    </row>
    <row r="360" ht="11.25">
      <c r="G360" s="6"/>
    </row>
    <row r="361" ht="11.25">
      <c r="G361" s="6"/>
    </row>
    <row r="362" ht="11.25">
      <c r="G362" s="6"/>
    </row>
    <row r="363" ht="11.25">
      <c r="G363" s="6"/>
    </row>
    <row r="364" ht="11.25">
      <c r="G364" s="6"/>
    </row>
    <row r="365" ht="11.25">
      <c r="G365" s="6"/>
    </row>
    <row r="366" ht="11.25">
      <c r="G366" s="6"/>
    </row>
    <row r="367" ht="11.25">
      <c r="G367" s="6"/>
    </row>
    <row r="368" ht="11.25">
      <c r="G368" s="6"/>
    </row>
    <row r="369" ht="11.25">
      <c r="G369" s="6"/>
    </row>
    <row r="370" ht="11.25">
      <c r="G370" s="6"/>
    </row>
    <row r="371" ht="11.25">
      <c r="G371" s="6"/>
    </row>
    <row r="372" ht="11.25">
      <c r="G372" s="6"/>
    </row>
    <row r="373" ht="11.25">
      <c r="G373" s="6"/>
    </row>
    <row r="374" ht="11.25">
      <c r="G374" s="6"/>
    </row>
    <row r="375" ht="11.25">
      <c r="G375" s="6"/>
    </row>
    <row r="376" ht="11.25">
      <c r="G376" s="6"/>
    </row>
    <row r="377" ht="11.25">
      <c r="G377" s="6"/>
    </row>
    <row r="378" ht="11.25">
      <c r="G378" s="6"/>
    </row>
    <row r="379" ht="11.25">
      <c r="G379" s="6"/>
    </row>
    <row r="380" ht="11.25">
      <c r="G380" s="6"/>
    </row>
    <row r="381" ht="11.25">
      <c r="G381" s="6"/>
    </row>
    <row r="382" ht="11.25">
      <c r="G382" s="6"/>
    </row>
    <row r="383" ht="11.25">
      <c r="G383" s="6"/>
    </row>
    <row r="384" ht="11.25">
      <c r="G384" s="6"/>
    </row>
    <row r="385" ht="11.25">
      <c r="G385" s="6"/>
    </row>
    <row r="386" ht="11.25">
      <c r="G386" s="6"/>
    </row>
    <row r="387" ht="11.25">
      <c r="G387" s="6"/>
    </row>
    <row r="388" ht="11.25">
      <c r="G388" s="6"/>
    </row>
    <row r="389" ht="11.25">
      <c r="G389" s="6"/>
    </row>
    <row r="390" ht="11.25">
      <c r="G390" s="6"/>
    </row>
    <row r="391" ht="11.25">
      <c r="G391" s="6"/>
    </row>
    <row r="392" ht="11.25">
      <c r="G392" s="6"/>
    </row>
    <row r="393" ht="11.25">
      <c r="G393" s="6"/>
    </row>
    <row r="394" ht="11.25">
      <c r="G394" s="6"/>
    </row>
    <row r="395" ht="11.25">
      <c r="G395" s="6"/>
    </row>
    <row r="396" ht="11.25">
      <c r="G396" s="6"/>
    </row>
    <row r="397" ht="11.25">
      <c r="G397" s="6"/>
    </row>
    <row r="398" ht="11.25">
      <c r="G398" s="6"/>
    </row>
    <row r="399" ht="11.25">
      <c r="G399" s="6"/>
    </row>
    <row r="400" ht="11.25">
      <c r="G400" s="6"/>
    </row>
    <row r="401" ht="11.25">
      <c r="G401" s="6"/>
    </row>
    <row r="402" ht="11.25">
      <c r="G402" s="6"/>
    </row>
    <row r="403" ht="11.25">
      <c r="G403" s="6"/>
    </row>
    <row r="404" ht="11.25">
      <c r="G404" s="6"/>
    </row>
    <row r="405" ht="11.25">
      <c r="G405" s="6"/>
    </row>
    <row r="406" ht="11.25">
      <c r="G406" s="6"/>
    </row>
    <row r="407" ht="11.25">
      <c r="G407" s="6"/>
    </row>
    <row r="408" ht="11.25">
      <c r="G408" s="6"/>
    </row>
    <row r="409" ht="11.25">
      <c r="G409" s="6"/>
    </row>
    <row r="410" ht="11.25">
      <c r="G410" s="6"/>
    </row>
    <row r="411" ht="11.25">
      <c r="G411" s="6"/>
    </row>
    <row r="412" ht="11.25">
      <c r="G412" s="6"/>
    </row>
    <row r="413" ht="11.25">
      <c r="G413" s="6"/>
    </row>
    <row r="414" ht="11.25">
      <c r="G414" s="6"/>
    </row>
    <row r="415" ht="11.25">
      <c r="G415" s="6"/>
    </row>
    <row r="416" ht="11.25">
      <c r="G416" s="6"/>
    </row>
    <row r="417" ht="11.25">
      <c r="G417" s="6"/>
    </row>
    <row r="418" ht="11.25">
      <c r="G418" s="6"/>
    </row>
    <row r="419" ht="11.25">
      <c r="G419" s="6"/>
    </row>
    <row r="420" ht="11.25">
      <c r="G420" s="6"/>
    </row>
    <row r="421" ht="11.25">
      <c r="G421" s="6"/>
    </row>
    <row r="422" ht="11.25">
      <c r="G422" s="6"/>
    </row>
    <row r="423" ht="11.25">
      <c r="G423" s="6"/>
    </row>
    <row r="424" ht="11.25">
      <c r="G424" s="6"/>
    </row>
    <row r="425" ht="11.25">
      <c r="G425" s="6"/>
    </row>
    <row r="426" ht="11.25">
      <c r="G426" s="6"/>
    </row>
    <row r="427" ht="11.25">
      <c r="G427" s="6"/>
    </row>
    <row r="428" ht="11.25">
      <c r="G428" s="6"/>
    </row>
    <row r="429" ht="11.25">
      <c r="G429" s="6"/>
    </row>
    <row r="430" ht="11.25">
      <c r="G430" s="6"/>
    </row>
    <row r="431" ht="11.25">
      <c r="G431" s="6"/>
    </row>
    <row r="432" ht="11.25">
      <c r="G432" s="6"/>
    </row>
    <row r="433" ht="11.25">
      <c r="G433" s="6"/>
    </row>
    <row r="434" ht="11.25">
      <c r="G434" s="6"/>
    </row>
    <row r="435" ht="11.25">
      <c r="G435" s="6"/>
    </row>
    <row r="436" ht="11.25">
      <c r="G436" s="6"/>
    </row>
    <row r="437" ht="11.25">
      <c r="G437" s="6"/>
    </row>
    <row r="438" ht="11.25">
      <c r="G438" s="6"/>
    </row>
    <row r="439" ht="11.25">
      <c r="G439" s="6"/>
    </row>
    <row r="440" ht="11.25">
      <c r="G440" s="6"/>
    </row>
    <row r="441" ht="11.25">
      <c r="G441" s="6"/>
    </row>
    <row r="442" ht="11.25">
      <c r="G442" s="6"/>
    </row>
    <row r="443" ht="11.25">
      <c r="G443" s="6"/>
    </row>
    <row r="444" ht="11.25">
      <c r="G444" s="6"/>
    </row>
    <row r="445" ht="11.25">
      <c r="G445" s="6"/>
    </row>
    <row r="446" ht="11.25">
      <c r="G446" s="6"/>
    </row>
    <row r="447" ht="11.25">
      <c r="G447" s="6"/>
    </row>
    <row r="448" ht="11.25">
      <c r="G448" s="6"/>
    </row>
    <row r="449" ht="11.25">
      <c r="G449" s="6"/>
    </row>
    <row r="450" ht="11.25">
      <c r="G450" s="6"/>
    </row>
    <row r="451" ht="11.25">
      <c r="G451" s="6"/>
    </row>
    <row r="452" ht="11.25">
      <c r="G452" s="6"/>
    </row>
    <row r="453" ht="11.25">
      <c r="G453" s="6"/>
    </row>
    <row r="454" ht="11.25">
      <c r="G454" s="6"/>
    </row>
    <row r="455" ht="11.25">
      <c r="G455" s="6"/>
    </row>
    <row r="456" ht="11.25">
      <c r="G456" s="6"/>
    </row>
    <row r="457" ht="11.25">
      <c r="G457" s="6"/>
    </row>
    <row r="458" ht="11.25">
      <c r="G458" s="6"/>
    </row>
    <row r="459" ht="11.25">
      <c r="G459" s="6"/>
    </row>
    <row r="460" ht="11.25">
      <c r="G460" s="6"/>
    </row>
    <row r="461" ht="11.25">
      <c r="G461" s="6"/>
    </row>
    <row r="462" ht="11.25">
      <c r="G462" s="6"/>
    </row>
    <row r="463" ht="11.25">
      <c r="G463" s="6"/>
    </row>
    <row r="464" ht="11.25">
      <c r="G464" s="6"/>
    </row>
    <row r="465" ht="11.25">
      <c r="G465" s="6"/>
    </row>
    <row r="466" ht="11.25">
      <c r="G466" s="6"/>
    </row>
    <row r="467" ht="11.25">
      <c r="G467" s="6"/>
    </row>
    <row r="468" ht="11.25">
      <c r="G468" s="6"/>
    </row>
    <row r="469" ht="11.25">
      <c r="G469" s="6"/>
    </row>
    <row r="470" ht="11.25">
      <c r="G470" s="6"/>
    </row>
    <row r="471" ht="11.25">
      <c r="G471" s="6"/>
    </row>
    <row r="472" ht="11.25">
      <c r="G472" s="6"/>
    </row>
    <row r="473" ht="11.25">
      <c r="G473" s="6"/>
    </row>
    <row r="474" ht="11.25">
      <c r="G474" s="6"/>
    </row>
    <row r="475" ht="11.25">
      <c r="G475" s="6"/>
    </row>
    <row r="476" ht="11.25">
      <c r="G476" s="6"/>
    </row>
    <row r="477" ht="11.25">
      <c r="G477" s="6"/>
    </row>
    <row r="478" ht="11.25">
      <c r="G478" s="6"/>
    </row>
    <row r="479" ht="11.25">
      <c r="G479" s="6"/>
    </row>
    <row r="480" ht="11.25">
      <c r="G480" s="6"/>
    </row>
    <row r="481" ht="11.25">
      <c r="G481" s="6"/>
    </row>
    <row r="482" ht="11.25">
      <c r="G482" s="6"/>
    </row>
    <row r="483" ht="11.25">
      <c r="G483" s="6"/>
    </row>
    <row r="484" ht="11.25">
      <c r="G484" s="6"/>
    </row>
    <row r="485" ht="11.25">
      <c r="G485" s="6"/>
    </row>
    <row r="486" ht="11.25">
      <c r="G486" s="6"/>
    </row>
    <row r="487" ht="11.25">
      <c r="G487" s="6"/>
    </row>
    <row r="488" ht="11.25">
      <c r="G488" s="6"/>
    </row>
    <row r="489" ht="11.25">
      <c r="G489" s="6"/>
    </row>
    <row r="490" ht="11.25">
      <c r="G490" s="6"/>
    </row>
    <row r="491" ht="11.25">
      <c r="G491" s="6"/>
    </row>
    <row r="492" ht="11.25">
      <c r="G492" s="6"/>
    </row>
    <row r="493" ht="11.25">
      <c r="G493" s="6"/>
    </row>
    <row r="494" ht="11.25">
      <c r="G494" s="6"/>
    </row>
    <row r="495" ht="11.25">
      <c r="G495" s="6"/>
    </row>
    <row r="496" ht="11.25">
      <c r="G496" s="6"/>
    </row>
    <row r="497" ht="11.25">
      <c r="G497" s="6"/>
    </row>
    <row r="498" ht="11.25">
      <c r="G498" s="6"/>
    </row>
    <row r="499" ht="11.25">
      <c r="G499" s="6"/>
    </row>
    <row r="500" ht="11.25">
      <c r="G500" s="6"/>
    </row>
    <row r="501" ht="11.25">
      <c r="G501" s="6"/>
    </row>
    <row r="502" ht="11.25">
      <c r="G502" s="6"/>
    </row>
    <row r="503" ht="11.25">
      <c r="G503" s="6"/>
    </row>
    <row r="504" ht="11.25">
      <c r="G504" s="6"/>
    </row>
    <row r="505" ht="11.25">
      <c r="G505" s="6"/>
    </row>
    <row r="506" ht="11.25">
      <c r="G506" s="6"/>
    </row>
    <row r="507" ht="11.25">
      <c r="G507" s="6"/>
    </row>
    <row r="508" ht="11.25">
      <c r="G508" s="6"/>
    </row>
    <row r="509" ht="11.25">
      <c r="G509" s="6"/>
    </row>
    <row r="510" ht="11.25">
      <c r="G510" s="6"/>
    </row>
    <row r="511" ht="11.25">
      <c r="G511" s="6"/>
    </row>
    <row r="512" ht="11.25">
      <c r="G512" s="6"/>
    </row>
    <row r="513" ht="11.25">
      <c r="G513" s="6"/>
    </row>
    <row r="514" ht="11.25">
      <c r="G514" s="6"/>
    </row>
    <row r="515" ht="11.25">
      <c r="G515" s="6"/>
    </row>
    <row r="516" ht="11.25">
      <c r="G516" s="6"/>
    </row>
    <row r="517" ht="11.25">
      <c r="G517" s="6"/>
    </row>
    <row r="518" ht="11.25">
      <c r="G518" s="6"/>
    </row>
    <row r="519" ht="11.25">
      <c r="G519" s="6"/>
    </row>
    <row r="520" ht="11.25">
      <c r="G520" s="6"/>
    </row>
    <row r="521" ht="11.25">
      <c r="G521" s="6"/>
    </row>
    <row r="522" ht="11.25">
      <c r="G522" s="6"/>
    </row>
    <row r="523" ht="11.25">
      <c r="G523" s="6"/>
    </row>
    <row r="524" ht="11.25">
      <c r="G524" s="6"/>
    </row>
    <row r="525" ht="11.25">
      <c r="G525" s="6"/>
    </row>
    <row r="526" ht="11.25">
      <c r="G526" s="6"/>
    </row>
    <row r="527" ht="11.25">
      <c r="G527" s="6"/>
    </row>
    <row r="528" ht="11.25">
      <c r="G528" s="6"/>
    </row>
    <row r="529" ht="11.25">
      <c r="G529" s="6"/>
    </row>
    <row r="530" ht="11.25">
      <c r="G530" s="6"/>
    </row>
    <row r="531" ht="11.25">
      <c r="G531" s="6"/>
    </row>
    <row r="532" ht="11.25">
      <c r="G532" s="6"/>
    </row>
    <row r="533" ht="11.25">
      <c r="G533" s="6"/>
    </row>
    <row r="534" ht="11.25">
      <c r="G534" s="6"/>
    </row>
    <row r="535" ht="11.25">
      <c r="G535" s="6"/>
    </row>
    <row r="536" ht="11.25">
      <c r="G536" s="6"/>
    </row>
    <row r="537" ht="11.25">
      <c r="G537" s="6"/>
    </row>
    <row r="538" ht="11.25">
      <c r="G538" s="6"/>
    </row>
    <row r="539" ht="11.25">
      <c r="G539" s="6"/>
    </row>
    <row r="540" ht="11.25">
      <c r="G540" s="6"/>
    </row>
    <row r="541" ht="11.25">
      <c r="G541" s="6"/>
    </row>
    <row r="542" ht="11.25">
      <c r="G542" s="6"/>
    </row>
    <row r="543" ht="11.25">
      <c r="G543" s="6"/>
    </row>
    <row r="544" ht="11.25">
      <c r="G544" s="6"/>
    </row>
    <row r="545" ht="11.25">
      <c r="G545" s="6"/>
    </row>
    <row r="546" ht="11.25">
      <c r="G546" s="6"/>
    </row>
    <row r="547" ht="11.25">
      <c r="G547" s="6"/>
    </row>
    <row r="548" ht="11.25">
      <c r="G548" s="6"/>
    </row>
    <row r="549" ht="11.25">
      <c r="G549" s="6"/>
    </row>
    <row r="550" ht="11.25">
      <c r="G550" s="6"/>
    </row>
    <row r="551" ht="11.25">
      <c r="G551" s="6"/>
    </row>
    <row r="552" ht="11.25">
      <c r="G552" s="6"/>
    </row>
    <row r="553" ht="11.25">
      <c r="G553" s="6"/>
    </row>
    <row r="554" ht="11.25">
      <c r="G554" s="6"/>
    </row>
    <row r="555" ht="11.25">
      <c r="G555" s="6"/>
    </row>
    <row r="556" ht="11.25">
      <c r="G556" s="6"/>
    </row>
    <row r="557" ht="11.25">
      <c r="G557" s="6"/>
    </row>
    <row r="558" ht="11.25">
      <c r="G558" s="6"/>
    </row>
    <row r="559" ht="11.25">
      <c r="G559" s="6"/>
    </row>
    <row r="560" ht="11.25">
      <c r="G560" s="6"/>
    </row>
    <row r="561" ht="11.25">
      <c r="G561" s="6"/>
    </row>
    <row r="562" ht="11.25">
      <c r="G562" s="6"/>
    </row>
    <row r="563" ht="11.25">
      <c r="G563" s="6"/>
    </row>
    <row r="564" ht="11.25">
      <c r="G564" s="6"/>
    </row>
    <row r="565" ht="11.25">
      <c r="G565" s="6"/>
    </row>
    <row r="566" ht="11.25">
      <c r="G566" s="6"/>
    </row>
    <row r="567" ht="11.25">
      <c r="G567" s="6"/>
    </row>
    <row r="568" ht="11.25">
      <c r="G568" s="6"/>
    </row>
    <row r="569" ht="11.25">
      <c r="G569" s="6"/>
    </row>
    <row r="570" ht="11.25">
      <c r="G570" s="6"/>
    </row>
    <row r="571" ht="11.25">
      <c r="G571" s="6"/>
    </row>
    <row r="572" ht="11.25">
      <c r="G572" s="6"/>
    </row>
    <row r="573" ht="11.25">
      <c r="G573" s="6"/>
    </row>
    <row r="574" ht="11.25">
      <c r="G574" s="6"/>
    </row>
    <row r="575" ht="11.25">
      <c r="G575" s="6"/>
    </row>
    <row r="576" ht="11.25">
      <c r="G576" s="6"/>
    </row>
    <row r="577" ht="11.25">
      <c r="G577" s="6"/>
    </row>
    <row r="578" ht="11.25">
      <c r="G578" s="6"/>
    </row>
    <row r="579" ht="11.25">
      <c r="G579" s="6"/>
    </row>
    <row r="580" ht="11.25">
      <c r="G580" s="6"/>
    </row>
    <row r="581" ht="11.25">
      <c r="G581" s="6"/>
    </row>
    <row r="582" ht="11.25">
      <c r="G582" s="6"/>
    </row>
    <row r="583" ht="11.25">
      <c r="G583" s="6"/>
    </row>
    <row r="584" ht="11.25">
      <c r="G584" s="6"/>
    </row>
    <row r="585" ht="11.25">
      <c r="G585" s="6"/>
    </row>
    <row r="586" ht="11.25">
      <c r="G586" s="6"/>
    </row>
    <row r="587" ht="11.25">
      <c r="G587" s="6"/>
    </row>
    <row r="588" ht="11.25">
      <c r="G588" s="6"/>
    </row>
    <row r="589" ht="11.25">
      <c r="G589" s="6"/>
    </row>
    <row r="590" ht="11.25">
      <c r="G590" s="6"/>
    </row>
    <row r="591" ht="11.25">
      <c r="G591" s="6"/>
    </row>
    <row r="592" ht="11.25">
      <c r="G592" s="6"/>
    </row>
    <row r="593" ht="11.25">
      <c r="G593" s="6"/>
    </row>
    <row r="594" ht="11.25">
      <c r="G594" s="6"/>
    </row>
    <row r="595" ht="11.25">
      <c r="G595" s="6"/>
    </row>
    <row r="596" ht="11.25">
      <c r="G596" s="6"/>
    </row>
    <row r="597" ht="11.25">
      <c r="G597" s="6"/>
    </row>
    <row r="598" ht="11.25">
      <c r="G598" s="6"/>
    </row>
    <row r="599" ht="11.25">
      <c r="G599" s="6"/>
    </row>
    <row r="600" ht="11.25">
      <c r="G600" s="6"/>
    </row>
    <row r="601" ht="11.25">
      <c r="G601" s="6"/>
    </row>
    <row r="602" ht="11.25">
      <c r="G602" s="6"/>
    </row>
    <row r="603" ht="11.25">
      <c r="G603" s="6"/>
    </row>
    <row r="604" ht="11.25">
      <c r="G604" s="6"/>
    </row>
    <row r="605" ht="11.25">
      <c r="G605" s="6"/>
    </row>
    <row r="606" ht="11.25">
      <c r="G606" s="6"/>
    </row>
    <row r="607" ht="11.25">
      <c r="G607" s="6"/>
    </row>
    <row r="608" ht="11.25">
      <c r="G608" s="6"/>
    </row>
    <row r="609" ht="11.25">
      <c r="G609" s="6"/>
    </row>
    <row r="610" ht="11.25">
      <c r="G610" s="6"/>
    </row>
    <row r="611" ht="11.25">
      <c r="G611" s="6"/>
    </row>
    <row r="612" ht="11.25">
      <c r="G612" s="6"/>
    </row>
    <row r="613" ht="11.25">
      <c r="G613" s="6"/>
    </row>
    <row r="614" ht="11.25">
      <c r="G614" s="6"/>
    </row>
    <row r="615" ht="11.25">
      <c r="G615" s="6"/>
    </row>
    <row r="616" ht="11.25">
      <c r="G616" s="6"/>
    </row>
    <row r="617" ht="11.25">
      <c r="G617" s="6"/>
    </row>
    <row r="618" ht="11.25">
      <c r="G618" s="6"/>
    </row>
    <row r="619" ht="11.25">
      <c r="G619" s="6"/>
    </row>
    <row r="620" ht="11.25">
      <c r="G620" s="6"/>
    </row>
    <row r="621" ht="11.25">
      <c r="G621" s="6"/>
    </row>
    <row r="622" ht="11.25">
      <c r="G622" s="6"/>
    </row>
    <row r="623" ht="11.25">
      <c r="G623" s="6"/>
    </row>
    <row r="624" ht="11.25">
      <c r="G624" s="6"/>
    </row>
    <row r="625" ht="11.25">
      <c r="G625" s="6"/>
    </row>
    <row r="626" ht="11.25">
      <c r="G626" s="6"/>
    </row>
    <row r="627" ht="11.25">
      <c r="G627" s="6"/>
    </row>
    <row r="628" ht="11.25">
      <c r="G628" s="6"/>
    </row>
    <row r="629" ht="11.25">
      <c r="G629" s="6"/>
    </row>
    <row r="630" ht="11.25">
      <c r="G630" s="6"/>
    </row>
    <row r="631" ht="11.25">
      <c r="G631" s="6"/>
    </row>
    <row r="632" ht="11.25">
      <c r="G632" s="6"/>
    </row>
    <row r="633" ht="11.25">
      <c r="G633" s="6"/>
    </row>
    <row r="634" ht="11.25">
      <c r="G634" s="6"/>
    </row>
    <row r="635" ht="11.25">
      <c r="G635" s="6"/>
    </row>
    <row r="636" ht="11.25">
      <c r="G636" s="6"/>
    </row>
    <row r="637" ht="11.25">
      <c r="G637" s="6"/>
    </row>
    <row r="638" ht="11.25">
      <c r="G638" s="6"/>
    </row>
    <row r="639" ht="11.25">
      <c r="G639" s="6"/>
    </row>
    <row r="640" ht="11.25">
      <c r="G640" s="6"/>
    </row>
    <row r="641" ht="11.25">
      <c r="G641" s="6"/>
    </row>
    <row r="642" ht="11.25">
      <c r="G642" s="6"/>
    </row>
    <row r="643" ht="11.25">
      <c r="G643" s="6"/>
    </row>
    <row r="644" ht="11.25">
      <c r="G644" s="6"/>
    </row>
    <row r="645" ht="11.25">
      <c r="G645" s="6"/>
    </row>
    <row r="646" ht="11.25">
      <c r="G646" s="6"/>
    </row>
    <row r="647" ht="11.25">
      <c r="G647" s="6"/>
    </row>
    <row r="648" ht="11.25">
      <c r="G648" s="6"/>
    </row>
    <row r="649" ht="11.25">
      <c r="G649" s="6"/>
    </row>
    <row r="650" ht="11.25">
      <c r="G650" s="6"/>
    </row>
    <row r="651" ht="11.25">
      <c r="G651" s="6"/>
    </row>
    <row r="652" ht="11.25">
      <c r="G652" s="6"/>
    </row>
    <row r="653" ht="11.25">
      <c r="G653" s="6"/>
    </row>
    <row r="654" ht="11.25">
      <c r="G654" s="6"/>
    </row>
    <row r="655" ht="11.25">
      <c r="G655" s="6"/>
    </row>
    <row r="656" ht="11.25">
      <c r="G656" s="6"/>
    </row>
    <row r="657" ht="11.25">
      <c r="G657" s="6"/>
    </row>
    <row r="658" ht="11.25">
      <c r="G658" s="6"/>
    </row>
    <row r="659" ht="11.25">
      <c r="G659" s="6"/>
    </row>
    <row r="660" ht="11.25">
      <c r="G660" s="6"/>
    </row>
    <row r="661" ht="11.25">
      <c r="G661" s="6"/>
    </row>
    <row r="662" ht="11.25">
      <c r="G662" s="6"/>
    </row>
    <row r="663" ht="11.25">
      <c r="G663" s="6"/>
    </row>
    <row r="664" ht="11.25">
      <c r="G664" s="6"/>
    </row>
    <row r="665" ht="11.25">
      <c r="G665" s="6"/>
    </row>
    <row r="666" ht="11.25">
      <c r="G666" s="6"/>
    </row>
    <row r="667" ht="11.25">
      <c r="G667" s="6"/>
    </row>
    <row r="668" ht="11.25">
      <c r="G668" s="6"/>
    </row>
    <row r="669" ht="11.25">
      <c r="G669" s="6"/>
    </row>
    <row r="670" ht="11.25">
      <c r="G670" s="6"/>
    </row>
    <row r="671" ht="11.25">
      <c r="G671" s="6"/>
    </row>
    <row r="672" ht="11.25">
      <c r="G672" s="6"/>
    </row>
    <row r="673" ht="11.25">
      <c r="G673" s="6"/>
    </row>
    <row r="674" ht="11.25">
      <c r="G674" s="6"/>
    </row>
    <row r="675" ht="11.25">
      <c r="G675" s="6"/>
    </row>
    <row r="676" ht="11.25">
      <c r="G676" s="6"/>
    </row>
    <row r="677" ht="11.25">
      <c r="G677" s="6"/>
    </row>
    <row r="678" ht="11.25">
      <c r="G678" s="6"/>
    </row>
    <row r="679" ht="11.25">
      <c r="G679" s="6"/>
    </row>
    <row r="680" ht="11.25">
      <c r="G680" s="6"/>
    </row>
    <row r="681" ht="11.25">
      <c r="G681" s="6"/>
    </row>
    <row r="682" ht="11.25">
      <c r="G682" s="6"/>
    </row>
    <row r="683" ht="11.25">
      <c r="G683" s="6"/>
    </row>
    <row r="684" ht="11.25">
      <c r="G684" s="6"/>
    </row>
    <row r="685" ht="11.25">
      <c r="G685" s="6"/>
    </row>
    <row r="686" ht="11.25">
      <c r="G686" s="6"/>
    </row>
    <row r="687" ht="11.25">
      <c r="G687" s="6"/>
    </row>
    <row r="688" ht="11.25">
      <c r="G688" s="6"/>
    </row>
    <row r="689" ht="11.25">
      <c r="G689" s="6"/>
    </row>
    <row r="690" ht="11.25">
      <c r="G690" s="6"/>
    </row>
    <row r="691" ht="11.25">
      <c r="G691" s="6"/>
    </row>
    <row r="692" ht="11.25">
      <c r="G692" s="6"/>
    </row>
    <row r="693" ht="11.25">
      <c r="G693" s="6"/>
    </row>
    <row r="694" ht="11.25">
      <c r="G694" s="6"/>
    </row>
    <row r="695" ht="11.25">
      <c r="G695" s="6"/>
    </row>
    <row r="696" ht="11.25">
      <c r="G696" s="6"/>
    </row>
    <row r="697" ht="11.25">
      <c r="G697" s="6"/>
    </row>
    <row r="698" ht="11.25">
      <c r="G698" s="6"/>
    </row>
    <row r="699" ht="11.25">
      <c r="G699" s="6"/>
    </row>
    <row r="700" ht="11.25">
      <c r="G700" s="6"/>
    </row>
    <row r="701" ht="11.25">
      <c r="G701" s="6"/>
    </row>
    <row r="702" ht="11.25">
      <c r="G702" s="6"/>
    </row>
    <row r="703" ht="11.25">
      <c r="G703" s="6"/>
    </row>
    <row r="704" ht="11.25">
      <c r="G704" s="6"/>
    </row>
    <row r="705" ht="11.25">
      <c r="G705" s="6"/>
    </row>
    <row r="706" ht="11.25">
      <c r="G706" s="6"/>
    </row>
    <row r="707" ht="11.25">
      <c r="G707" s="6"/>
    </row>
    <row r="708" ht="11.25">
      <c r="G708" s="6"/>
    </row>
    <row r="709" ht="11.25">
      <c r="G709" s="6"/>
    </row>
    <row r="710" ht="11.25">
      <c r="G710" s="6"/>
    </row>
    <row r="711" ht="11.25">
      <c r="G711" s="6"/>
    </row>
    <row r="712" ht="11.25">
      <c r="G712" s="6"/>
    </row>
    <row r="713" ht="11.25">
      <c r="G713" s="6"/>
    </row>
    <row r="714" ht="11.25">
      <c r="G714" s="6"/>
    </row>
    <row r="715" ht="11.25">
      <c r="G715" s="6"/>
    </row>
    <row r="716" ht="11.25">
      <c r="G716" s="6"/>
    </row>
    <row r="717" ht="11.25">
      <c r="G717" s="6"/>
    </row>
    <row r="718" ht="11.25">
      <c r="G718" s="6"/>
    </row>
    <row r="719" ht="11.25">
      <c r="G719" s="6"/>
    </row>
    <row r="720" ht="11.25">
      <c r="G720" s="6"/>
    </row>
    <row r="721" ht="11.25">
      <c r="G721" s="6"/>
    </row>
    <row r="722" ht="11.25">
      <c r="G722" s="6"/>
    </row>
    <row r="723" ht="11.25">
      <c r="G723" s="6"/>
    </row>
    <row r="724" ht="11.25">
      <c r="G724" s="6"/>
    </row>
    <row r="725" ht="11.25">
      <c r="G725" s="6"/>
    </row>
    <row r="726" ht="11.25">
      <c r="G726" s="6"/>
    </row>
    <row r="727" ht="11.25">
      <c r="G727" s="6"/>
    </row>
    <row r="728" ht="11.25">
      <c r="G728" s="6"/>
    </row>
    <row r="729" ht="11.25">
      <c r="G729" s="6"/>
    </row>
    <row r="730" ht="11.25">
      <c r="G730" s="6"/>
    </row>
    <row r="731" ht="11.25">
      <c r="G731" s="6"/>
    </row>
    <row r="732" ht="11.25">
      <c r="G732" s="6"/>
    </row>
    <row r="733" ht="11.25">
      <c r="G733" s="6"/>
    </row>
    <row r="734" ht="11.25">
      <c r="G734" s="6"/>
    </row>
    <row r="735" ht="11.25">
      <c r="G735" s="6"/>
    </row>
    <row r="736" ht="11.25">
      <c r="G736" s="6"/>
    </row>
    <row r="737" ht="11.25">
      <c r="G737" s="6"/>
    </row>
    <row r="738" ht="11.25">
      <c r="G738" s="6"/>
    </row>
    <row r="739" ht="11.25">
      <c r="G739" s="6"/>
    </row>
    <row r="740" ht="11.25">
      <c r="G740" s="6"/>
    </row>
    <row r="741" ht="11.25">
      <c r="G741" s="6"/>
    </row>
    <row r="742" ht="11.25">
      <c r="G742" s="6"/>
    </row>
    <row r="743" ht="11.25">
      <c r="G743" s="6"/>
    </row>
    <row r="744" ht="11.25">
      <c r="G744" s="6"/>
    </row>
    <row r="745" ht="11.25">
      <c r="G745" s="6"/>
    </row>
    <row r="746" ht="11.25">
      <c r="G746" s="6"/>
    </row>
    <row r="747" ht="11.25">
      <c r="G747" s="6"/>
    </row>
    <row r="748" ht="11.25">
      <c r="G748" s="6"/>
    </row>
    <row r="749" ht="11.25">
      <c r="G749" s="6"/>
    </row>
    <row r="750" ht="11.25">
      <c r="G750" s="6"/>
    </row>
    <row r="751" ht="11.25">
      <c r="G751" s="6"/>
    </row>
    <row r="752" ht="11.25">
      <c r="G752" s="6"/>
    </row>
    <row r="753" ht="11.25">
      <c r="G753" s="6"/>
    </row>
    <row r="754" ht="11.25">
      <c r="G754" s="6"/>
    </row>
    <row r="755" ht="11.25">
      <c r="G755" s="6"/>
    </row>
    <row r="756" ht="11.25">
      <c r="G756" s="6"/>
    </row>
    <row r="757" ht="11.25">
      <c r="G757" s="6"/>
    </row>
    <row r="758" ht="11.25">
      <c r="G758" s="6"/>
    </row>
    <row r="759" ht="11.25">
      <c r="G759" s="6"/>
    </row>
    <row r="760" ht="11.25">
      <c r="G760" s="6"/>
    </row>
    <row r="761" ht="11.25">
      <c r="G761" s="6"/>
    </row>
    <row r="762" ht="11.25">
      <c r="G762" s="6"/>
    </row>
    <row r="763" ht="11.25">
      <c r="G763" s="6"/>
    </row>
    <row r="764" ht="11.25">
      <c r="G764" s="6"/>
    </row>
    <row r="765" ht="11.25">
      <c r="G765" s="6"/>
    </row>
    <row r="766" ht="11.25">
      <c r="G766" s="6"/>
    </row>
    <row r="767" ht="11.25">
      <c r="G767" s="6"/>
    </row>
    <row r="768" ht="11.25">
      <c r="G768" s="6"/>
    </row>
    <row r="769" ht="11.25">
      <c r="G769" s="6"/>
    </row>
    <row r="770" ht="11.25">
      <c r="G770" s="6"/>
    </row>
    <row r="771" ht="11.25">
      <c r="G771" s="6"/>
    </row>
    <row r="772" ht="11.25">
      <c r="G772" s="6"/>
    </row>
    <row r="773" ht="11.25">
      <c r="G773" s="6"/>
    </row>
    <row r="774" ht="11.25">
      <c r="G774" s="6"/>
    </row>
    <row r="775" ht="11.25">
      <c r="G775" s="6"/>
    </row>
    <row r="776" ht="11.25">
      <c r="G776" s="6"/>
    </row>
    <row r="777" ht="11.25">
      <c r="G777" s="6"/>
    </row>
    <row r="778" ht="11.25">
      <c r="G778" s="6"/>
    </row>
    <row r="779" ht="11.25">
      <c r="G779" s="6"/>
    </row>
    <row r="780" ht="11.25">
      <c r="G780" s="6"/>
    </row>
    <row r="781" ht="11.25">
      <c r="G781" s="6"/>
    </row>
    <row r="782" ht="11.25">
      <c r="G782" s="6"/>
    </row>
    <row r="783" ht="11.25">
      <c r="G783" s="6"/>
    </row>
    <row r="784" ht="11.25">
      <c r="G784" s="6"/>
    </row>
    <row r="785" ht="11.25">
      <c r="G785" s="6"/>
    </row>
    <row r="786" ht="11.25">
      <c r="G786" s="6"/>
    </row>
    <row r="787" ht="11.25">
      <c r="G787" s="6"/>
    </row>
    <row r="788" ht="11.25">
      <c r="G788" s="6"/>
    </row>
    <row r="789" ht="11.25">
      <c r="G789" s="6"/>
    </row>
    <row r="790" ht="11.25">
      <c r="G790" s="6"/>
    </row>
    <row r="791" ht="11.25">
      <c r="G791" s="6"/>
    </row>
    <row r="792" ht="11.25">
      <c r="G792" s="6"/>
    </row>
    <row r="793" ht="11.25">
      <c r="G793" s="6"/>
    </row>
    <row r="794" ht="11.25">
      <c r="G794" s="6"/>
    </row>
    <row r="795" ht="11.25">
      <c r="G795" s="6"/>
    </row>
    <row r="796" ht="11.25">
      <c r="G796" s="6"/>
    </row>
    <row r="797" ht="11.25">
      <c r="G797" s="6"/>
    </row>
    <row r="798" ht="11.25">
      <c r="G798" s="6"/>
    </row>
    <row r="799" ht="11.25">
      <c r="G799" s="6"/>
    </row>
    <row r="800" ht="11.25">
      <c r="G800" s="6"/>
    </row>
    <row r="801" ht="11.25">
      <c r="G801" s="6"/>
    </row>
    <row r="802" ht="11.25">
      <c r="G802" s="6"/>
    </row>
    <row r="803" ht="11.25">
      <c r="G803" s="6"/>
    </row>
    <row r="804" ht="11.25">
      <c r="G804" s="6"/>
    </row>
    <row r="805" ht="11.25">
      <c r="G805" s="6"/>
    </row>
    <row r="806" ht="11.25">
      <c r="G806" s="6"/>
    </row>
    <row r="807" ht="11.25">
      <c r="G807" s="6"/>
    </row>
    <row r="808" ht="11.25">
      <c r="G808" s="6"/>
    </row>
    <row r="809" ht="11.25">
      <c r="G809" s="6"/>
    </row>
    <row r="810" ht="11.25">
      <c r="G810" s="6"/>
    </row>
    <row r="811" ht="11.25">
      <c r="G811" s="6"/>
    </row>
    <row r="812" ht="11.25">
      <c r="G812" s="6"/>
    </row>
    <row r="813" ht="11.25">
      <c r="G813" s="6"/>
    </row>
    <row r="814" ht="11.25">
      <c r="G814" s="6"/>
    </row>
    <row r="815" ht="11.25">
      <c r="G815" s="6"/>
    </row>
    <row r="816" ht="11.25">
      <c r="G816" s="6"/>
    </row>
    <row r="817" ht="11.25">
      <c r="G817" s="6"/>
    </row>
    <row r="818" ht="11.25">
      <c r="G818" s="6"/>
    </row>
    <row r="819" ht="11.25">
      <c r="G819" s="6"/>
    </row>
    <row r="820" ht="11.25">
      <c r="G820" s="6"/>
    </row>
    <row r="821" ht="11.25">
      <c r="G821" s="6"/>
    </row>
    <row r="822" ht="11.25">
      <c r="G822" s="6"/>
    </row>
    <row r="823" ht="11.25">
      <c r="G823" s="6"/>
    </row>
    <row r="824" ht="11.25">
      <c r="G824" s="6"/>
    </row>
    <row r="825" ht="11.25">
      <c r="G825" s="6"/>
    </row>
    <row r="826" ht="11.25">
      <c r="G826" s="6"/>
    </row>
    <row r="827" ht="11.25">
      <c r="G827" s="6"/>
    </row>
    <row r="828" ht="11.25">
      <c r="G828" s="6"/>
    </row>
    <row r="829" ht="11.25">
      <c r="G829" s="6"/>
    </row>
    <row r="830" ht="11.25">
      <c r="G830" s="6"/>
    </row>
    <row r="831" ht="11.25">
      <c r="G831" s="6"/>
    </row>
    <row r="832" ht="11.25">
      <c r="G832" s="6"/>
    </row>
    <row r="833" ht="11.25">
      <c r="G833" s="6"/>
    </row>
    <row r="834" ht="11.25">
      <c r="G834" s="6"/>
    </row>
    <row r="835" ht="11.25">
      <c r="G835" s="6"/>
    </row>
    <row r="836" ht="11.25">
      <c r="G836" s="6"/>
    </row>
    <row r="837" ht="11.25">
      <c r="G837" s="6"/>
    </row>
    <row r="838" ht="11.25">
      <c r="G838" s="6"/>
    </row>
    <row r="839" ht="11.25">
      <c r="G839" s="6"/>
    </row>
    <row r="840" ht="11.25">
      <c r="G840" s="6"/>
    </row>
    <row r="841" ht="11.25">
      <c r="G841" s="6"/>
    </row>
    <row r="842" ht="11.25">
      <c r="G842" s="6"/>
    </row>
    <row r="843" ht="11.25">
      <c r="G843" s="6"/>
    </row>
    <row r="844" ht="11.25">
      <c r="G844" s="6"/>
    </row>
    <row r="845" ht="11.25">
      <c r="G845" s="6"/>
    </row>
    <row r="846" ht="11.25">
      <c r="G846" s="6"/>
    </row>
    <row r="847" ht="11.25">
      <c r="G847" s="6"/>
    </row>
    <row r="848" ht="11.25">
      <c r="G848" s="6"/>
    </row>
    <row r="849" ht="11.25">
      <c r="G849" s="6"/>
    </row>
    <row r="850" ht="11.25">
      <c r="G850" s="6"/>
    </row>
    <row r="851" ht="11.25">
      <c r="G851" s="6"/>
    </row>
    <row r="852" ht="11.25">
      <c r="G852" s="6"/>
    </row>
    <row r="853" ht="11.25">
      <c r="G853" s="6"/>
    </row>
    <row r="854" ht="11.25">
      <c r="G854" s="6"/>
    </row>
    <row r="855" ht="11.25">
      <c r="G855" s="6"/>
    </row>
    <row r="856" ht="11.25">
      <c r="G856" s="6"/>
    </row>
    <row r="857" ht="11.25">
      <c r="G857" s="6"/>
    </row>
    <row r="858" ht="11.25">
      <c r="G858" s="6"/>
    </row>
    <row r="859" ht="11.25">
      <c r="G859" s="6"/>
    </row>
    <row r="860" ht="11.25">
      <c r="G860" s="6"/>
    </row>
    <row r="861" ht="11.25">
      <c r="G861" s="6"/>
    </row>
    <row r="862" ht="11.25">
      <c r="G862" s="6"/>
    </row>
    <row r="863" ht="11.25">
      <c r="G863" s="6"/>
    </row>
    <row r="864" ht="11.25">
      <c r="G864" s="6"/>
    </row>
    <row r="865" ht="11.25">
      <c r="G865" s="6"/>
    </row>
    <row r="866" ht="11.25">
      <c r="G866" s="6"/>
    </row>
    <row r="867" ht="11.25">
      <c r="G867" s="6"/>
    </row>
    <row r="868" ht="11.25">
      <c r="G868" s="6"/>
    </row>
    <row r="869" ht="11.25">
      <c r="G869" s="6"/>
    </row>
    <row r="870" ht="11.25">
      <c r="G870" s="6"/>
    </row>
    <row r="871" ht="11.25">
      <c r="G871" s="6"/>
    </row>
    <row r="872" ht="11.25">
      <c r="G872" s="6"/>
    </row>
    <row r="873" ht="11.25">
      <c r="G873" s="6"/>
    </row>
    <row r="874" ht="11.25">
      <c r="G874" s="6"/>
    </row>
    <row r="875" ht="11.25">
      <c r="G875" s="6"/>
    </row>
    <row r="876" ht="11.25">
      <c r="G876" s="6"/>
    </row>
    <row r="877" ht="11.25">
      <c r="G877" s="6"/>
    </row>
    <row r="878" ht="11.25">
      <c r="G878" s="6"/>
    </row>
    <row r="879" ht="11.25">
      <c r="G879" s="6"/>
    </row>
    <row r="880" ht="11.25">
      <c r="G880" s="6"/>
    </row>
    <row r="881" ht="11.25">
      <c r="G881" s="6"/>
    </row>
    <row r="882" ht="11.25">
      <c r="G882" s="6"/>
    </row>
    <row r="883" ht="11.25">
      <c r="G883" s="6"/>
    </row>
    <row r="884" ht="11.25">
      <c r="G884" s="6"/>
    </row>
    <row r="885" ht="11.25">
      <c r="G885" s="6"/>
    </row>
    <row r="886" ht="11.25">
      <c r="G886" s="6"/>
    </row>
    <row r="887" ht="11.25">
      <c r="G887" s="6"/>
    </row>
    <row r="888" ht="11.25">
      <c r="G888" s="6"/>
    </row>
    <row r="889" ht="11.25">
      <c r="G889" s="6"/>
    </row>
    <row r="890" ht="11.25">
      <c r="G890" s="6"/>
    </row>
    <row r="891" ht="11.25">
      <c r="G891" s="6"/>
    </row>
    <row r="892" ht="11.25">
      <c r="G892" s="6"/>
    </row>
    <row r="893" ht="11.25">
      <c r="G893" s="6"/>
    </row>
    <row r="894" ht="11.25">
      <c r="G894" s="6"/>
    </row>
    <row r="895" ht="11.25">
      <c r="G895" s="6"/>
    </row>
    <row r="896" ht="11.25">
      <c r="G896" s="6"/>
    </row>
    <row r="897" ht="11.25">
      <c r="G897" s="6"/>
    </row>
    <row r="898" ht="11.25">
      <c r="G898" s="6"/>
    </row>
    <row r="899" ht="11.25">
      <c r="G899" s="6"/>
    </row>
    <row r="900" ht="11.25">
      <c r="G900" s="6"/>
    </row>
    <row r="901" ht="11.25">
      <c r="G901" s="6"/>
    </row>
    <row r="902" ht="11.25">
      <c r="G902" s="6"/>
    </row>
    <row r="903" ht="11.25">
      <c r="G903" s="6"/>
    </row>
    <row r="904" ht="11.25">
      <c r="G904" s="6"/>
    </row>
    <row r="905" ht="11.25">
      <c r="G905" s="6"/>
    </row>
    <row r="906" ht="11.25">
      <c r="G906" s="6"/>
    </row>
    <row r="907" ht="11.25">
      <c r="G907" s="6"/>
    </row>
    <row r="908" ht="11.25">
      <c r="G908" s="6"/>
    </row>
    <row r="909" ht="11.25">
      <c r="G909" s="6"/>
    </row>
    <row r="910" ht="11.25">
      <c r="G910" s="6"/>
    </row>
    <row r="911" ht="11.25">
      <c r="G911" s="6"/>
    </row>
    <row r="912" ht="11.25">
      <c r="G912" s="6"/>
    </row>
    <row r="913" ht="11.25">
      <c r="G913" s="6"/>
    </row>
    <row r="914" ht="11.25">
      <c r="G914" s="6"/>
    </row>
    <row r="915" ht="11.25">
      <c r="G915" s="6"/>
    </row>
    <row r="916" ht="11.25">
      <c r="G916" s="6"/>
    </row>
    <row r="917" ht="11.25">
      <c r="G917" s="6"/>
    </row>
    <row r="918" ht="11.25">
      <c r="G918" s="6"/>
    </row>
    <row r="919" ht="11.25">
      <c r="G919" s="6"/>
    </row>
    <row r="920" ht="11.25">
      <c r="G920" s="6"/>
    </row>
    <row r="921" ht="11.25">
      <c r="G921" s="6"/>
    </row>
    <row r="922" ht="11.25">
      <c r="G922" s="6"/>
    </row>
    <row r="923" ht="11.25">
      <c r="G923" s="6"/>
    </row>
    <row r="924" ht="11.25">
      <c r="G924" s="6"/>
    </row>
    <row r="925" ht="11.25">
      <c r="G925" s="6"/>
    </row>
    <row r="926" ht="11.25">
      <c r="G926" s="6"/>
    </row>
    <row r="927" ht="11.25">
      <c r="G927" s="6"/>
    </row>
    <row r="928" ht="11.25">
      <c r="G928" s="6"/>
    </row>
    <row r="929" ht="11.25">
      <c r="G929" s="6"/>
    </row>
    <row r="930" ht="11.25">
      <c r="G930" s="6"/>
    </row>
    <row r="931" ht="11.25">
      <c r="G931" s="6"/>
    </row>
    <row r="932" ht="11.25">
      <c r="G932" s="6"/>
    </row>
    <row r="933" ht="11.25">
      <c r="G933" s="6"/>
    </row>
    <row r="934" ht="11.25">
      <c r="G934" s="6"/>
    </row>
    <row r="935" ht="11.25">
      <c r="G935" s="6"/>
    </row>
    <row r="936" ht="11.25">
      <c r="G936" s="6"/>
    </row>
    <row r="937" ht="11.25">
      <c r="G937" s="6"/>
    </row>
    <row r="938" ht="11.25">
      <c r="G938" s="6"/>
    </row>
    <row r="939" ht="11.25">
      <c r="G939" s="6"/>
    </row>
    <row r="940" ht="11.25">
      <c r="G940" s="6"/>
    </row>
    <row r="941" ht="11.25">
      <c r="G941" s="6"/>
    </row>
    <row r="942" ht="11.25">
      <c r="G942" s="6"/>
    </row>
    <row r="943" ht="11.25">
      <c r="G943" s="6"/>
    </row>
    <row r="944" ht="11.25">
      <c r="G944" s="6"/>
    </row>
    <row r="945" ht="11.25">
      <c r="G945" s="6"/>
    </row>
    <row r="946" ht="11.25">
      <c r="G946" s="6"/>
    </row>
    <row r="947" ht="11.25">
      <c r="G947" s="6"/>
    </row>
    <row r="948" ht="11.25">
      <c r="G948" s="6"/>
    </row>
    <row r="949" ht="11.25">
      <c r="G949" s="6"/>
    </row>
    <row r="950" ht="11.25">
      <c r="G950" s="6"/>
    </row>
    <row r="951" ht="11.25">
      <c r="G951" s="6"/>
    </row>
    <row r="952" ht="11.25">
      <c r="G952" s="6"/>
    </row>
    <row r="953" ht="11.25">
      <c r="G953" s="6"/>
    </row>
    <row r="954" ht="11.25">
      <c r="G954" s="6"/>
    </row>
    <row r="955" ht="11.25">
      <c r="G955" s="6"/>
    </row>
    <row r="956" ht="11.25">
      <c r="G956" s="6"/>
    </row>
    <row r="957" ht="11.25">
      <c r="G957" s="6"/>
    </row>
    <row r="958" ht="11.25">
      <c r="G958" s="6"/>
    </row>
    <row r="959" ht="11.25">
      <c r="G959" s="6"/>
    </row>
    <row r="960" ht="11.25">
      <c r="G960" s="6"/>
    </row>
    <row r="961" ht="11.25">
      <c r="G961" s="6"/>
    </row>
    <row r="962" ht="11.25">
      <c r="G962" s="6"/>
    </row>
    <row r="963" ht="11.25">
      <c r="G963" s="6"/>
    </row>
    <row r="964" ht="11.25">
      <c r="G964" s="6"/>
    </row>
    <row r="965" ht="11.25">
      <c r="G965" s="6"/>
    </row>
    <row r="966" ht="11.25">
      <c r="G966" s="6"/>
    </row>
    <row r="967" ht="11.25">
      <c r="G967" s="6"/>
    </row>
    <row r="968" ht="11.25">
      <c r="G968" s="6"/>
    </row>
    <row r="969" ht="11.25">
      <c r="G969" s="6"/>
    </row>
    <row r="970" ht="11.25">
      <c r="G970" s="6"/>
    </row>
    <row r="971" ht="11.25">
      <c r="G971" s="6"/>
    </row>
    <row r="972" ht="11.25">
      <c r="G972" s="6"/>
    </row>
    <row r="973" ht="11.25">
      <c r="G973" s="6"/>
    </row>
    <row r="974" ht="11.25">
      <c r="G974" s="6"/>
    </row>
    <row r="975" ht="11.25">
      <c r="G975" s="6"/>
    </row>
    <row r="976" ht="11.25">
      <c r="G976" s="6"/>
    </row>
    <row r="977" ht="11.25">
      <c r="G977" s="6"/>
    </row>
    <row r="978" ht="11.25">
      <c r="G978" s="6"/>
    </row>
    <row r="979" ht="11.25">
      <c r="G979" s="6"/>
    </row>
    <row r="980" ht="11.25">
      <c r="G980" s="6"/>
    </row>
    <row r="981" ht="11.25">
      <c r="G981" s="6"/>
    </row>
    <row r="982" ht="11.25">
      <c r="G982" s="6"/>
    </row>
    <row r="983" ht="11.25">
      <c r="G983" s="6"/>
    </row>
    <row r="984" ht="11.25">
      <c r="G984" s="6"/>
    </row>
    <row r="985" ht="11.25">
      <c r="G985" s="6"/>
    </row>
    <row r="986" ht="11.25">
      <c r="G986" s="6"/>
    </row>
    <row r="987" ht="11.25">
      <c r="G987" s="6"/>
    </row>
    <row r="988" ht="11.25">
      <c r="G988" s="6"/>
    </row>
    <row r="989" ht="11.25">
      <c r="G989" s="6"/>
    </row>
    <row r="990" ht="11.25">
      <c r="G990" s="6"/>
    </row>
    <row r="991" ht="11.25">
      <c r="G991" s="6"/>
    </row>
    <row r="992" ht="11.25">
      <c r="G992" s="6"/>
    </row>
    <row r="993" ht="11.25">
      <c r="G993" s="6"/>
    </row>
    <row r="994" ht="11.25">
      <c r="G994" s="6"/>
    </row>
    <row r="995" ht="11.25">
      <c r="G995" s="6"/>
    </row>
    <row r="996" ht="11.25">
      <c r="G996" s="6"/>
    </row>
    <row r="997" ht="11.25">
      <c r="G997" s="6"/>
    </row>
    <row r="998" ht="11.25">
      <c r="G998" s="6"/>
    </row>
    <row r="999" ht="11.25">
      <c r="G999" s="6"/>
    </row>
    <row r="1000" ht="11.25">
      <c r="G1000" s="6"/>
    </row>
    <row r="1001" ht="11.25">
      <c r="G1001" s="6"/>
    </row>
    <row r="1002" ht="11.25">
      <c r="G1002" s="6"/>
    </row>
    <row r="1003" ht="11.25">
      <c r="G1003" s="6"/>
    </row>
    <row r="1004" ht="11.25">
      <c r="G1004" s="6"/>
    </row>
    <row r="1005" ht="11.25">
      <c r="G1005" s="6"/>
    </row>
    <row r="1006" ht="11.25">
      <c r="G1006" s="6"/>
    </row>
    <row r="1007" ht="11.25">
      <c r="G1007" s="6"/>
    </row>
    <row r="1008" ht="11.25">
      <c r="G1008" s="6"/>
    </row>
    <row r="1009" ht="11.25">
      <c r="G1009" s="6"/>
    </row>
    <row r="1010" ht="11.25">
      <c r="G1010" s="6"/>
    </row>
    <row r="1011" ht="11.25">
      <c r="G1011" s="6"/>
    </row>
    <row r="1012" ht="11.25">
      <c r="G1012" s="6"/>
    </row>
    <row r="1013" ht="11.25">
      <c r="G1013" s="6"/>
    </row>
    <row r="1014" ht="11.25">
      <c r="G1014" s="6"/>
    </row>
    <row r="1015" ht="11.25">
      <c r="G1015" s="6"/>
    </row>
    <row r="1016" ht="11.25">
      <c r="G1016" s="6"/>
    </row>
    <row r="1017" ht="11.25">
      <c r="G1017" s="6"/>
    </row>
    <row r="1018" ht="11.25">
      <c r="G1018" s="6"/>
    </row>
    <row r="1019" ht="11.25">
      <c r="G1019" s="6"/>
    </row>
    <row r="1020" ht="11.25">
      <c r="G1020" s="6"/>
    </row>
    <row r="1021" ht="11.25">
      <c r="G1021" s="6"/>
    </row>
    <row r="1022" ht="11.25">
      <c r="G1022" s="6"/>
    </row>
    <row r="1023" ht="11.25">
      <c r="G1023" s="6"/>
    </row>
    <row r="1024" ht="11.25">
      <c r="G1024" s="6"/>
    </row>
    <row r="1025" ht="11.25">
      <c r="G1025" s="6"/>
    </row>
    <row r="1026" ht="11.25">
      <c r="G1026" s="6"/>
    </row>
    <row r="1027" ht="11.25">
      <c r="G1027" s="6"/>
    </row>
    <row r="1028" ht="11.25">
      <c r="G1028" s="6"/>
    </row>
    <row r="1029" ht="11.25">
      <c r="G1029" s="6"/>
    </row>
    <row r="1030" ht="11.25">
      <c r="G1030" s="6"/>
    </row>
    <row r="1031" ht="11.25">
      <c r="G1031" s="6"/>
    </row>
    <row r="1032" ht="11.25">
      <c r="G1032" s="6"/>
    </row>
    <row r="1033" ht="11.25">
      <c r="G1033" s="6"/>
    </row>
    <row r="1034" ht="11.25">
      <c r="G1034" s="6"/>
    </row>
    <row r="1035" ht="11.25">
      <c r="G1035" s="6"/>
    </row>
    <row r="1036" ht="11.25">
      <c r="G1036" s="6"/>
    </row>
    <row r="1037" ht="11.25">
      <c r="G1037" s="6"/>
    </row>
    <row r="1038" ht="11.25">
      <c r="G1038" s="6"/>
    </row>
    <row r="1039" ht="11.25">
      <c r="G1039" s="6"/>
    </row>
    <row r="1040" ht="11.25">
      <c r="G1040" s="6"/>
    </row>
    <row r="1041" ht="11.25">
      <c r="G1041" s="6"/>
    </row>
    <row r="1042" ht="11.25">
      <c r="G1042" s="6"/>
    </row>
    <row r="1043" ht="11.25">
      <c r="G1043" s="6"/>
    </row>
    <row r="1044" ht="11.25">
      <c r="G1044" s="6"/>
    </row>
    <row r="1045" ht="11.25">
      <c r="G1045" s="6"/>
    </row>
    <row r="1046" ht="11.25">
      <c r="G1046" s="6"/>
    </row>
    <row r="1047" ht="11.25">
      <c r="G1047" s="6"/>
    </row>
    <row r="1048" ht="11.25">
      <c r="G1048" s="6"/>
    </row>
    <row r="1049" ht="11.25">
      <c r="G1049" s="6"/>
    </row>
    <row r="1050" ht="11.25">
      <c r="G1050" s="6"/>
    </row>
    <row r="1051" ht="11.25">
      <c r="G1051" s="6"/>
    </row>
    <row r="1052" ht="11.25">
      <c r="G1052" s="6"/>
    </row>
    <row r="1053" ht="11.25">
      <c r="G1053" s="6"/>
    </row>
    <row r="1054" ht="11.25">
      <c r="G1054" s="6"/>
    </row>
    <row r="1055" ht="11.25">
      <c r="G1055" s="6"/>
    </row>
    <row r="1056" ht="11.25">
      <c r="G1056" s="6"/>
    </row>
    <row r="1057" ht="11.25">
      <c r="G1057" s="6"/>
    </row>
    <row r="1058" ht="11.25">
      <c r="G1058" s="6"/>
    </row>
    <row r="1059" ht="11.25">
      <c r="G1059" s="6"/>
    </row>
    <row r="1060" ht="11.25">
      <c r="G1060" s="6"/>
    </row>
    <row r="1061" ht="11.25">
      <c r="G1061" s="6"/>
    </row>
    <row r="1062" ht="11.25">
      <c r="G1062" s="6"/>
    </row>
    <row r="1063" ht="11.25">
      <c r="G1063" s="6"/>
    </row>
    <row r="1064" ht="11.25">
      <c r="G1064" s="6"/>
    </row>
    <row r="1065" ht="11.25">
      <c r="G1065" s="6"/>
    </row>
    <row r="1066" ht="11.25">
      <c r="G1066" s="6"/>
    </row>
    <row r="1067" ht="11.25">
      <c r="G1067" s="6"/>
    </row>
    <row r="1068" ht="11.25">
      <c r="G1068" s="6"/>
    </row>
    <row r="1069" ht="11.25">
      <c r="G1069" s="6"/>
    </row>
    <row r="1070" ht="11.25">
      <c r="G1070" s="6"/>
    </row>
    <row r="1071" ht="11.25">
      <c r="G1071" s="6"/>
    </row>
    <row r="1072" ht="11.25">
      <c r="G1072" s="6"/>
    </row>
    <row r="1073" ht="11.25">
      <c r="G1073" s="6"/>
    </row>
    <row r="1074" ht="11.25">
      <c r="G1074" s="6"/>
    </row>
    <row r="1075" ht="11.25">
      <c r="G1075" s="6"/>
    </row>
    <row r="1076" ht="11.25">
      <c r="G1076" s="6"/>
    </row>
    <row r="1077" ht="11.25">
      <c r="G1077" s="6"/>
    </row>
    <row r="1078" ht="11.25">
      <c r="G1078" s="6"/>
    </row>
    <row r="1079" ht="11.25">
      <c r="G1079" s="6"/>
    </row>
    <row r="1080" ht="11.25">
      <c r="G1080" s="6"/>
    </row>
    <row r="1081" ht="11.25">
      <c r="G1081" s="6"/>
    </row>
    <row r="1082" ht="11.25">
      <c r="G1082" s="6"/>
    </row>
    <row r="1083" ht="11.25">
      <c r="G1083" s="6"/>
    </row>
    <row r="1084" ht="11.25">
      <c r="G1084" s="6"/>
    </row>
    <row r="1085" ht="11.25">
      <c r="G1085" s="6"/>
    </row>
    <row r="1086" ht="11.25">
      <c r="G1086" s="6"/>
    </row>
    <row r="1087" ht="11.25">
      <c r="G1087" s="6"/>
    </row>
    <row r="1088" ht="11.25">
      <c r="G1088" s="6"/>
    </row>
    <row r="1089" ht="11.25">
      <c r="G1089" s="6"/>
    </row>
    <row r="1090" ht="11.25">
      <c r="G1090" s="6"/>
    </row>
    <row r="1091" ht="11.25">
      <c r="G1091" s="6"/>
    </row>
    <row r="1092" ht="11.25">
      <c r="G1092" s="6"/>
    </row>
    <row r="1093" ht="11.25">
      <c r="G1093" s="6"/>
    </row>
    <row r="1094" ht="11.25">
      <c r="G1094" s="6"/>
    </row>
    <row r="1095" ht="11.25">
      <c r="G1095" s="6"/>
    </row>
    <row r="1096" ht="11.25">
      <c r="G1096" s="6"/>
    </row>
    <row r="1097" ht="11.25">
      <c r="G1097" s="6"/>
    </row>
    <row r="1098" ht="11.25">
      <c r="G1098" s="6"/>
    </row>
    <row r="1099" ht="11.25">
      <c r="G1099" s="6"/>
    </row>
    <row r="1100" ht="11.25">
      <c r="G1100" s="6"/>
    </row>
    <row r="1101" ht="11.25">
      <c r="G1101" s="6"/>
    </row>
    <row r="1102" ht="11.25">
      <c r="G1102" s="6"/>
    </row>
    <row r="1103" ht="11.25">
      <c r="G1103" s="6"/>
    </row>
    <row r="1104" ht="11.25">
      <c r="G1104" s="6"/>
    </row>
    <row r="1105" ht="11.25">
      <c r="G1105" s="6"/>
    </row>
    <row r="1106" ht="11.25">
      <c r="G1106" s="6"/>
    </row>
    <row r="1107" ht="11.25">
      <c r="G1107" s="6"/>
    </row>
    <row r="1108" ht="11.25">
      <c r="G1108" s="6"/>
    </row>
    <row r="1109" ht="11.25">
      <c r="G1109" s="6"/>
    </row>
    <row r="1110" ht="11.25">
      <c r="G1110" s="6"/>
    </row>
    <row r="1111" ht="11.25">
      <c r="G1111" s="6"/>
    </row>
    <row r="1112" ht="11.25">
      <c r="G1112" s="6"/>
    </row>
    <row r="1113" ht="11.25">
      <c r="G1113" s="6"/>
    </row>
    <row r="1114" ht="11.25">
      <c r="G1114" s="6"/>
    </row>
    <row r="1115" ht="11.25">
      <c r="G1115" s="6"/>
    </row>
    <row r="1116" ht="11.25">
      <c r="G1116" s="6"/>
    </row>
    <row r="1117" ht="11.25">
      <c r="G1117" s="6"/>
    </row>
    <row r="1118" ht="11.25">
      <c r="G1118" s="6"/>
    </row>
    <row r="1119" ht="11.25">
      <c r="G1119" s="6"/>
    </row>
    <row r="1120" ht="11.25">
      <c r="G1120" s="6"/>
    </row>
    <row r="1121" ht="11.25">
      <c r="G1121" s="6"/>
    </row>
    <row r="1122" ht="11.25">
      <c r="G1122" s="6"/>
    </row>
    <row r="1123" ht="11.25">
      <c r="G1123" s="6"/>
    </row>
    <row r="1124" ht="11.25">
      <c r="G1124" s="6"/>
    </row>
    <row r="1125" ht="11.25">
      <c r="G1125" s="6"/>
    </row>
    <row r="1126" ht="11.25">
      <c r="G1126" s="6"/>
    </row>
    <row r="1127" ht="11.25">
      <c r="G1127" s="6"/>
    </row>
    <row r="1128" ht="11.25">
      <c r="G1128" s="6"/>
    </row>
    <row r="1129" ht="11.25">
      <c r="G1129" s="6"/>
    </row>
    <row r="1130" ht="11.25">
      <c r="G1130" s="6"/>
    </row>
    <row r="1131" ht="11.25">
      <c r="G1131" s="6"/>
    </row>
    <row r="1132" ht="11.25">
      <c r="G1132" s="6"/>
    </row>
    <row r="1133" ht="11.25">
      <c r="G1133" s="6"/>
    </row>
    <row r="1134" ht="11.25">
      <c r="G1134" s="6"/>
    </row>
    <row r="1135" ht="11.25">
      <c r="G1135" s="6"/>
    </row>
    <row r="1136" ht="11.25">
      <c r="G1136" s="6"/>
    </row>
    <row r="1137" ht="11.25">
      <c r="G1137" s="6"/>
    </row>
    <row r="1138" ht="11.25">
      <c r="G1138" s="6"/>
    </row>
    <row r="1139" ht="11.25">
      <c r="G1139" s="6"/>
    </row>
    <row r="1140" ht="11.25">
      <c r="G1140" s="6"/>
    </row>
    <row r="1141" ht="11.25">
      <c r="G1141" s="6"/>
    </row>
    <row r="1142" ht="11.25">
      <c r="G1142" s="6"/>
    </row>
    <row r="1143" ht="11.25">
      <c r="G1143" s="6"/>
    </row>
    <row r="1144" ht="11.25">
      <c r="G1144" s="6"/>
    </row>
    <row r="1145" ht="11.25">
      <c r="G1145" s="6"/>
    </row>
    <row r="1146" ht="11.25">
      <c r="G1146" s="6"/>
    </row>
    <row r="1147" ht="11.25">
      <c r="G1147" s="6"/>
    </row>
    <row r="1148" ht="11.25">
      <c r="G1148" s="6"/>
    </row>
    <row r="1149" ht="11.25">
      <c r="G1149" s="6"/>
    </row>
    <row r="1150" ht="11.25">
      <c r="G1150" s="6"/>
    </row>
    <row r="1151" ht="11.25">
      <c r="G1151" s="6"/>
    </row>
    <row r="1152" ht="11.25">
      <c r="G1152" s="6"/>
    </row>
    <row r="1153" ht="11.25">
      <c r="G1153" s="6"/>
    </row>
    <row r="1154" ht="11.25">
      <c r="G1154" s="6"/>
    </row>
    <row r="1155" ht="11.25">
      <c r="G1155" s="6"/>
    </row>
    <row r="1156" ht="11.25">
      <c r="G1156" s="6"/>
    </row>
    <row r="1157" ht="11.25">
      <c r="G1157" s="6"/>
    </row>
    <row r="1158" ht="11.25">
      <c r="G1158" s="6"/>
    </row>
    <row r="1159" ht="11.25">
      <c r="G1159" s="6"/>
    </row>
    <row r="1160" ht="11.25">
      <c r="G1160" s="6"/>
    </row>
    <row r="1161" ht="11.25">
      <c r="G1161" s="6"/>
    </row>
    <row r="1162" ht="11.25">
      <c r="G1162" s="6"/>
    </row>
    <row r="1163" ht="11.25">
      <c r="G1163" s="6"/>
    </row>
    <row r="1164" ht="11.25">
      <c r="G1164" s="6"/>
    </row>
    <row r="1165" ht="11.25">
      <c r="G1165" s="6"/>
    </row>
    <row r="1166" ht="11.25">
      <c r="G1166" s="6"/>
    </row>
    <row r="1167" ht="11.25">
      <c r="G1167" s="6"/>
    </row>
    <row r="1168" ht="11.25">
      <c r="G1168" s="6"/>
    </row>
    <row r="1169" ht="11.25">
      <c r="G1169" s="6"/>
    </row>
    <row r="1170" ht="11.25">
      <c r="G1170" s="6"/>
    </row>
    <row r="1171" ht="11.25">
      <c r="G1171" s="6"/>
    </row>
    <row r="1172" ht="11.25">
      <c r="G1172" s="6"/>
    </row>
    <row r="1173" ht="11.25">
      <c r="G1173" s="6"/>
    </row>
    <row r="1174" ht="11.25">
      <c r="G1174" s="6"/>
    </row>
    <row r="1175" ht="11.25">
      <c r="G1175" s="6"/>
    </row>
    <row r="1176" ht="11.25">
      <c r="G1176" s="6"/>
    </row>
    <row r="1177" ht="11.25">
      <c r="G1177" s="6"/>
    </row>
    <row r="1178" ht="11.25">
      <c r="G1178" s="6"/>
    </row>
    <row r="1179" ht="11.25">
      <c r="G1179" s="6"/>
    </row>
    <row r="1180" ht="11.25">
      <c r="G1180" s="6"/>
    </row>
    <row r="1181" ht="11.25">
      <c r="G1181" s="6"/>
    </row>
    <row r="1182" ht="11.25">
      <c r="G1182" s="6"/>
    </row>
    <row r="1183" ht="11.25">
      <c r="G1183" s="6"/>
    </row>
    <row r="1184" ht="11.25">
      <c r="G1184" s="6"/>
    </row>
    <row r="1185" ht="11.25">
      <c r="G1185" s="6"/>
    </row>
    <row r="1186" ht="11.25">
      <c r="G1186" s="6"/>
    </row>
    <row r="1187" ht="11.25">
      <c r="G1187" s="6"/>
    </row>
    <row r="1188" ht="11.25">
      <c r="G1188" s="6"/>
    </row>
    <row r="1189" ht="11.25">
      <c r="G1189" s="6"/>
    </row>
    <row r="1190" ht="11.25">
      <c r="G1190" s="6"/>
    </row>
    <row r="1191" ht="11.25">
      <c r="G1191" s="6"/>
    </row>
    <row r="1192" ht="11.25">
      <c r="G1192" s="6"/>
    </row>
    <row r="1193" ht="11.25">
      <c r="G1193" s="6"/>
    </row>
    <row r="1194" ht="11.25">
      <c r="G1194" s="6"/>
    </row>
    <row r="1195" ht="11.25">
      <c r="G1195" s="6"/>
    </row>
    <row r="1196" ht="11.25">
      <c r="G1196" s="6"/>
    </row>
    <row r="1197" ht="11.25">
      <c r="G1197" s="6"/>
    </row>
    <row r="1198" ht="11.25">
      <c r="G1198" s="6"/>
    </row>
    <row r="1199" ht="11.25">
      <c r="G1199" s="6"/>
    </row>
    <row r="1200" ht="11.25">
      <c r="G1200" s="6"/>
    </row>
    <row r="1201" ht="11.25">
      <c r="G1201" s="6"/>
    </row>
    <row r="1202" ht="11.25">
      <c r="G1202" s="6"/>
    </row>
    <row r="1203" ht="11.25">
      <c r="G1203" s="6"/>
    </row>
    <row r="1204" ht="11.25">
      <c r="G1204" s="6"/>
    </row>
    <row r="1205" ht="11.25">
      <c r="G1205" s="6"/>
    </row>
    <row r="1206" ht="11.25">
      <c r="G1206" s="6"/>
    </row>
    <row r="1207" ht="11.25">
      <c r="G1207" s="6"/>
    </row>
    <row r="1208" ht="11.25">
      <c r="G1208" s="6"/>
    </row>
    <row r="1209" ht="11.25">
      <c r="G1209" s="6"/>
    </row>
    <row r="1210" ht="11.25">
      <c r="G1210" s="6"/>
    </row>
    <row r="1211" ht="11.25">
      <c r="G1211" s="6"/>
    </row>
    <row r="1212" ht="11.25">
      <c r="G1212" s="6"/>
    </row>
    <row r="1213" ht="11.25">
      <c r="G1213" s="6"/>
    </row>
    <row r="1214" ht="11.25">
      <c r="G1214" s="6"/>
    </row>
    <row r="1215" ht="11.25">
      <c r="G1215" s="6"/>
    </row>
    <row r="1216" ht="11.25">
      <c r="G1216" s="6"/>
    </row>
    <row r="1217" ht="11.25">
      <c r="G1217" s="6"/>
    </row>
    <row r="1218" ht="11.25">
      <c r="G1218" s="6"/>
    </row>
    <row r="1219" ht="11.25">
      <c r="G1219" s="6"/>
    </row>
    <row r="1220" ht="11.25">
      <c r="G1220" s="6"/>
    </row>
    <row r="1221" ht="11.25">
      <c r="G1221" s="6"/>
    </row>
    <row r="1222" ht="11.25">
      <c r="G1222" s="6"/>
    </row>
    <row r="1223" ht="11.25">
      <c r="G1223" s="6"/>
    </row>
    <row r="1224" ht="11.25">
      <c r="G1224" s="6"/>
    </row>
    <row r="1225" ht="11.25">
      <c r="G1225" s="6"/>
    </row>
    <row r="1226" ht="11.25">
      <c r="G1226" s="6"/>
    </row>
    <row r="1227" ht="11.25">
      <c r="G1227" s="6"/>
    </row>
    <row r="1228" ht="11.25">
      <c r="G1228" s="6"/>
    </row>
    <row r="1229" ht="11.25">
      <c r="G1229" s="6"/>
    </row>
    <row r="1230" ht="11.25">
      <c r="G1230" s="6"/>
    </row>
    <row r="1231" ht="11.25">
      <c r="G1231" s="6"/>
    </row>
    <row r="1232" ht="11.25">
      <c r="G1232" s="6"/>
    </row>
    <row r="1233" ht="11.25">
      <c r="G1233" s="6"/>
    </row>
    <row r="1234" ht="11.25">
      <c r="G1234" s="6"/>
    </row>
    <row r="1235" ht="11.25">
      <c r="G1235" s="6"/>
    </row>
    <row r="1236" ht="11.25">
      <c r="G1236" s="6"/>
    </row>
    <row r="1237" ht="11.25">
      <c r="G1237" s="6"/>
    </row>
    <row r="1238" ht="11.25">
      <c r="G1238" s="6"/>
    </row>
    <row r="1239" ht="11.25">
      <c r="G1239" s="6"/>
    </row>
    <row r="1240" ht="11.25">
      <c r="G1240" s="6"/>
    </row>
    <row r="1241" ht="11.25">
      <c r="G1241" s="6"/>
    </row>
    <row r="1242" ht="11.25">
      <c r="G1242" s="6"/>
    </row>
    <row r="1243" ht="11.25">
      <c r="G1243" s="6"/>
    </row>
    <row r="1244" ht="11.25">
      <c r="G1244" s="6"/>
    </row>
    <row r="1245" ht="11.25">
      <c r="G1245" s="6"/>
    </row>
    <row r="1246" ht="11.25">
      <c r="G1246" s="6"/>
    </row>
    <row r="1247" ht="11.25">
      <c r="G1247" s="6"/>
    </row>
    <row r="1248" ht="11.25">
      <c r="G1248" s="6"/>
    </row>
    <row r="1249" ht="11.25">
      <c r="G1249" s="6"/>
    </row>
    <row r="1250" ht="11.25">
      <c r="G1250" s="6"/>
    </row>
    <row r="1251" ht="11.25">
      <c r="G1251" s="6"/>
    </row>
    <row r="1252" ht="11.25">
      <c r="G1252" s="6"/>
    </row>
    <row r="1253" ht="11.25">
      <c r="G1253" s="6"/>
    </row>
    <row r="1254" ht="11.25">
      <c r="G1254" s="6"/>
    </row>
    <row r="1255" ht="11.25">
      <c r="G1255" s="6"/>
    </row>
    <row r="1256" ht="11.25">
      <c r="G1256" s="6"/>
    </row>
    <row r="1257" ht="11.25">
      <c r="G1257" s="6"/>
    </row>
    <row r="1258" ht="11.25">
      <c r="G1258" s="6"/>
    </row>
    <row r="1259" ht="11.25">
      <c r="G1259" s="6"/>
    </row>
    <row r="1260" ht="11.25">
      <c r="G1260" s="6"/>
    </row>
    <row r="1261" ht="11.25">
      <c r="G1261" s="6"/>
    </row>
    <row r="1262" ht="11.25">
      <c r="G1262" s="6"/>
    </row>
    <row r="1263" ht="11.25">
      <c r="G1263" s="6"/>
    </row>
    <row r="1264" ht="11.25">
      <c r="G1264" s="6"/>
    </row>
    <row r="1265" ht="11.25">
      <c r="G1265" s="6"/>
    </row>
    <row r="1266" ht="11.25">
      <c r="G1266" s="6"/>
    </row>
    <row r="1267" ht="11.25">
      <c r="G1267" s="6"/>
    </row>
    <row r="1268" ht="11.25">
      <c r="G1268" s="6"/>
    </row>
    <row r="1269" ht="11.25">
      <c r="G1269" s="6"/>
    </row>
    <row r="1270" ht="11.25">
      <c r="G1270" s="6"/>
    </row>
    <row r="1271" ht="11.25">
      <c r="G1271" s="6"/>
    </row>
    <row r="1272" ht="11.25">
      <c r="G1272" s="6"/>
    </row>
    <row r="1273" ht="11.25">
      <c r="G1273" s="6"/>
    </row>
    <row r="1274" ht="11.25">
      <c r="G1274" s="6"/>
    </row>
    <row r="1275" ht="11.25">
      <c r="G1275" s="6"/>
    </row>
    <row r="1276" ht="11.25">
      <c r="G1276" s="6"/>
    </row>
    <row r="1277" ht="11.25">
      <c r="G1277" s="6"/>
    </row>
    <row r="1278" ht="11.25">
      <c r="G1278" s="6"/>
    </row>
    <row r="1279" ht="11.25">
      <c r="G1279" s="6"/>
    </row>
    <row r="1280" ht="11.25">
      <c r="G1280" s="6"/>
    </row>
    <row r="1281" ht="11.25">
      <c r="G1281" s="6"/>
    </row>
    <row r="1282" ht="11.25">
      <c r="G1282" s="6"/>
    </row>
    <row r="1283" ht="11.25">
      <c r="G1283" s="6"/>
    </row>
    <row r="1284" ht="11.25">
      <c r="G1284" s="6"/>
    </row>
    <row r="1285" ht="11.25">
      <c r="G1285" s="6"/>
    </row>
    <row r="1286" ht="11.25">
      <c r="G1286" s="6"/>
    </row>
    <row r="1287" ht="11.25">
      <c r="G1287" s="6"/>
    </row>
    <row r="1288" ht="11.25">
      <c r="G1288" s="6"/>
    </row>
    <row r="1289" ht="11.25">
      <c r="G1289" s="6"/>
    </row>
    <row r="1290" ht="11.25">
      <c r="G1290" s="6"/>
    </row>
    <row r="1291" ht="11.25">
      <c r="G1291" s="6"/>
    </row>
    <row r="1292" ht="11.25">
      <c r="G1292" s="6"/>
    </row>
    <row r="1293" ht="11.25">
      <c r="G1293" s="6"/>
    </row>
    <row r="1294" ht="11.25">
      <c r="G1294" s="6"/>
    </row>
    <row r="1295" ht="11.25">
      <c r="G1295" s="6"/>
    </row>
    <row r="1296" ht="11.25">
      <c r="G1296" s="6"/>
    </row>
    <row r="1297" ht="11.25">
      <c r="G1297" s="6"/>
    </row>
    <row r="1298" ht="11.25">
      <c r="G1298" s="6"/>
    </row>
    <row r="1299" ht="11.25">
      <c r="G1299" s="6"/>
    </row>
    <row r="1300" ht="11.25">
      <c r="G1300" s="6"/>
    </row>
    <row r="1301" ht="11.25">
      <c r="G1301" s="6"/>
    </row>
    <row r="1302" ht="11.25">
      <c r="G1302" s="6"/>
    </row>
    <row r="1303" ht="11.25">
      <c r="G1303" s="6"/>
    </row>
    <row r="1304" ht="11.25">
      <c r="G1304" s="6"/>
    </row>
    <row r="1305" ht="11.25">
      <c r="G1305" s="6"/>
    </row>
    <row r="1306" ht="11.25">
      <c r="G1306" s="6"/>
    </row>
    <row r="1307" ht="11.25">
      <c r="G1307" s="6"/>
    </row>
    <row r="1308" ht="11.25">
      <c r="G1308" s="6"/>
    </row>
    <row r="1309" ht="11.25">
      <c r="G1309" s="6"/>
    </row>
    <row r="1310" ht="11.25">
      <c r="G1310" s="6"/>
    </row>
    <row r="1311" ht="11.25">
      <c r="G1311" s="6"/>
    </row>
    <row r="1312" ht="11.25">
      <c r="G1312" s="6"/>
    </row>
    <row r="1313" ht="11.25">
      <c r="G1313" s="6"/>
    </row>
    <row r="1314" ht="11.25">
      <c r="G1314" s="6"/>
    </row>
    <row r="1315" ht="11.25">
      <c r="G1315" s="6"/>
    </row>
    <row r="1316" ht="11.25">
      <c r="G1316" s="6"/>
    </row>
    <row r="1317" ht="11.25">
      <c r="G1317" s="6"/>
    </row>
    <row r="1318" ht="11.25">
      <c r="G1318" s="6"/>
    </row>
    <row r="1319" ht="11.25">
      <c r="G1319" s="6"/>
    </row>
    <row r="1320" ht="11.25">
      <c r="G1320" s="6"/>
    </row>
    <row r="1321" ht="11.25">
      <c r="G1321" s="6"/>
    </row>
    <row r="1322" ht="11.25">
      <c r="G1322" s="6"/>
    </row>
    <row r="1323" ht="11.25">
      <c r="G1323" s="6"/>
    </row>
    <row r="1324" ht="11.25">
      <c r="G1324" s="6"/>
    </row>
    <row r="1325" ht="11.25">
      <c r="G1325" s="6"/>
    </row>
    <row r="1326" ht="11.25">
      <c r="G1326" s="6"/>
    </row>
    <row r="1327" ht="11.25">
      <c r="G1327" s="6"/>
    </row>
    <row r="1328" ht="11.25">
      <c r="G1328" s="6"/>
    </row>
    <row r="1329" ht="11.25">
      <c r="G1329" s="6"/>
    </row>
    <row r="1330" ht="11.25">
      <c r="G1330" s="6"/>
    </row>
    <row r="1331" ht="11.25">
      <c r="G1331" s="6"/>
    </row>
    <row r="1332" ht="11.25">
      <c r="G1332" s="6"/>
    </row>
    <row r="1333" ht="11.25">
      <c r="G1333" s="6"/>
    </row>
    <row r="1334" ht="11.25">
      <c r="G1334" s="6"/>
    </row>
    <row r="1335" ht="11.25">
      <c r="G1335" s="6"/>
    </row>
    <row r="1336" ht="11.25">
      <c r="G1336" s="6"/>
    </row>
    <row r="1337" ht="11.25">
      <c r="G1337" s="6"/>
    </row>
    <row r="1338" ht="11.25">
      <c r="G1338" s="6"/>
    </row>
    <row r="1339" ht="11.25">
      <c r="G1339" s="6"/>
    </row>
    <row r="1340" ht="11.25">
      <c r="G1340" s="6"/>
    </row>
    <row r="1341" ht="11.25">
      <c r="G1341" s="6"/>
    </row>
    <row r="1342" ht="11.25">
      <c r="G1342" s="6"/>
    </row>
    <row r="1343" ht="11.25">
      <c r="G1343" s="6"/>
    </row>
    <row r="1344" ht="11.25">
      <c r="G1344" s="6"/>
    </row>
    <row r="1345" ht="11.25">
      <c r="G1345" s="6"/>
    </row>
    <row r="1346" ht="11.25">
      <c r="G1346" s="6"/>
    </row>
    <row r="1347" ht="11.25">
      <c r="G1347" s="6"/>
    </row>
    <row r="1348" ht="11.25">
      <c r="G1348" s="6"/>
    </row>
  </sheetData>
  <mergeCells count="5">
    <mergeCell ref="A18:A20"/>
    <mergeCell ref="A2:F2"/>
    <mergeCell ref="E4:F4"/>
    <mergeCell ref="A12:A14"/>
    <mergeCell ref="A15:A17"/>
  </mergeCells>
  <conditionalFormatting sqref="F5:F8">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8">
    <dataValidation type="textLength" operator="equal" allowBlank="1" showInputMessage="1" showErrorMessage="1" promptTitle="Divulgación del Ppto Ptivo" prompt="Escriba1 si rrealizó el Foro propuesto y en él divulgó  el Presupuesto participativo, según soportes presentados y verificación de los comités y o veedurías. " errorTitle="Atención:" error="Escriba solamente si o no. " sqref="D12">
      <formula1>2</formula1>
    </dataValidation>
    <dataValidation type="whole" operator="lessThanOrEqual" allowBlank="1" showInputMessage="1" showErrorMessage="1" promptTitle="Evidencias de participación" prompt="Escriba aquí en cuántas comunas o mcipios (o según división territorial acordada en la metodologia de PPTO PTIVO) se evidencia la participación de acuerdo con los registros y evidencias presentadas " errorTitle="Atención:" error="No puede registrar más comunas o municipios que los reportados" sqref="D13">
      <formula1>C7</formula1>
    </dataValidation>
    <dataValidation allowBlank="1" showInputMessage="1" showErrorMessage="1" promptTitle="Origen proyectos en  PPto Ptivo" prompt="Escriba aquí si divulgó (de acuerdo a lo pactado en la mesa de trabajo) los proyectos que tuvieron origen en el ejercicio de ppto ptivo. Escriba si o no." sqref="D14"/>
    <dataValidation type="whole" operator="lessThanOrEqual" allowBlank="1" showInputMessage="1" showErrorMessage="1" promptTitle="Proyectos de cada dependencia" prompt="Escriba aquí el número de listados recibidos de secretarías y entidades adscritas y vinculadas, y sobre los cuales las respectivas secretaría han permitido y alentado la participación ciudadana en forma real.&#10;" sqref="D15">
      <formula1>C8+C9</formula1>
    </dataValidation>
    <dataValidation type="whole" operator="lessThanOrEqual" allowBlank="1" showInputMessage="1" showErrorMessage="1" promptTitle="Participación 2170/ 5 contratos" prompt="Escriba el número de audiencias aclaratorias de prepliegos y Pliegos que el comité puede constatar por documentación o por información o por particpación. Por cada contratación, se pide mínimo 3 audiencias (pre, pliegos, adjudicación). Minimo 15." errorTitle="Atención:" error="No puede ser mayor que 15" sqref="D16">
      <formula1>15</formula1>
    </dataValidation>
    <dataValidation type="whole" allowBlank="1" showInputMessage="1" showErrorMessage="1" promptTitle="Audiencia final de empalme" prompt="Anotar aquí: se realizó la audiencia publica; si se entregó copias  del documento Dejemos la Casa en Orden (alcalde entrante y CdS); si se verificó que todos sus anexos se encuentran en orden y archivados." errorTitle="Atención:" error="Se están calificando 3  aspectos solamente." sqref="D18">
      <formula1>0</formula1>
      <formula2>3</formula2>
    </dataValidation>
    <dataValidation type="whole" allowBlank="1" showInputMessage="1" showErrorMessage="1" promptTitle="Rendi cuentas" prompt="Verificar: acto administrativo, entrega con 30 días de anticipación, mesas de discusión en los 30 días, resultados comparados con  metas de gobierno. Sume 1 por cada compromiso cumplido." errorTitle="Atención:" error="No puede ser mayor que 4." sqref="D19">
      <formula1>0</formula1>
      <formula2>4</formula2>
    </dataValidation>
    <dataValidation type="textLength" operator="equal" allowBlank="1" showInputMessage="1" showErrorMessage="1" promptTitle="Rendi cuentas por secretaria" prompt="Siga si la rendición de cuentas se hizo por separado para cada una de las secretarias y entes adscritos y /o vinculados. Responda si o n o, solamente." errorTitle="Atención:" error="Se pide responder con si o con no. Solamente." sqref="D20">
      <formula1>2</formula1>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2:H1348"/>
  <sheetViews>
    <sheetView showGridLines="0" workbookViewId="0" topLeftCell="A1">
      <selection activeCell="A2" sqref="A2:F2"/>
    </sheetView>
  </sheetViews>
  <sheetFormatPr defaultColWidth="11.421875" defaultRowHeight="12.75"/>
  <cols>
    <col min="1" max="1" width="11.421875" style="2" customWidth="1"/>
    <col min="2" max="2" width="12.7109375" style="2" customWidth="1"/>
    <col min="3" max="3" width="34.140625" style="2" customWidth="1"/>
    <col min="4" max="4" width="12.8515625" style="5" bestFit="1" customWidth="1"/>
    <col min="5" max="5" width="16.28125" style="2" bestFit="1" customWidth="1"/>
    <col min="6" max="6" width="46.00390625" style="2" customWidth="1"/>
    <col min="7" max="7" width="20.8515625" style="2" customWidth="1"/>
    <col min="8" max="8" width="0.9921875" style="2" customWidth="1"/>
    <col min="9" max="16384" width="11.421875" style="2" customWidth="1"/>
  </cols>
  <sheetData>
    <row r="2" spans="1:6" ht="20.25">
      <c r="A2" s="35" t="s">
        <v>13</v>
      </c>
      <c r="B2" s="35"/>
      <c r="C2" s="35"/>
      <c r="D2" s="35"/>
      <c r="E2" s="35"/>
      <c r="F2" s="35"/>
    </row>
    <row r="3" ht="12" thickBot="1"/>
    <row r="4" spans="1:7" ht="13.5" thickBot="1">
      <c r="A4" s="21" t="s">
        <v>11</v>
      </c>
      <c r="B4" s="9"/>
      <c r="C4" s="16"/>
      <c r="E4" s="33" t="s">
        <v>6</v>
      </c>
      <c r="F4" s="34"/>
      <c r="G4"/>
    </row>
    <row r="5" spans="1:6" ht="13.5" thickBot="1">
      <c r="A5" s="22" t="s">
        <v>12</v>
      </c>
      <c r="B5" s="10"/>
      <c r="C5" s="14"/>
      <c r="E5" s="12" t="s">
        <v>26</v>
      </c>
      <c r="F5" s="17">
        <f>AVERAGE(E12:E14)</f>
        <v>0.6666666666666666</v>
      </c>
    </row>
    <row r="6" spans="1:8" ht="13.5" thickBot="1">
      <c r="A6" s="22" t="s">
        <v>4</v>
      </c>
      <c r="B6" s="10"/>
      <c r="C6" s="25" t="s">
        <v>10</v>
      </c>
      <c r="E6" s="12" t="s">
        <v>7</v>
      </c>
      <c r="F6" s="17">
        <f>AVERAGE(E15:E17)</f>
        <v>0.59375</v>
      </c>
      <c r="H6"/>
    </row>
    <row r="7" spans="1:8" ht="13.5" thickBot="1">
      <c r="A7" s="12" t="s">
        <v>18</v>
      </c>
      <c r="B7" s="10"/>
      <c r="C7" s="25">
        <v>14</v>
      </c>
      <c r="E7" s="12" t="s">
        <v>27</v>
      </c>
      <c r="F7" s="17">
        <f>AVERAGE(E18:E20)</f>
        <v>0.4444444444444444</v>
      </c>
      <c r="H7"/>
    </row>
    <row r="8" spans="1:6" ht="13.5" thickBot="1">
      <c r="A8" s="12" t="s">
        <v>29</v>
      </c>
      <c r="B8" s="10"/>
      <c r="C8" s="25">
        <v>11</v>
      </c>
      <c r="E8" s="23" t="s">
        <v>9</v>
      </c>
      <c r="F8" s="24">
        <f>F5*33.33%+F6*33.33%+F7*33.33%</f>
        <v>0.5682302083333333</v>
      </c>
    </row>
    <row r="9" spans="1:3" ht="13.5" thickBot="1">
      <c r="A9" s="13" t="s">
        <v>30</v>
      </c>
      <c r="B9" s="15"/>
      <c r="C9" s="26">
        <v>5</v>
      </c>
    </row>
    <row r="11" spans="1:6" s="6" customFormat="1" ht="45">
      <c r="A11" s="4" t="s">
        <v>0</v>
      </c>
      <c r="B11" s="1" t="s">
        <v>1</v>
      </c>
      <c r="C11" s="1" t="s">
        <v>2</v>
      </c>
      <c r="D11" s="1" t="s">
        <v>16</v>
      </c>
      <c r="E11" s="1" t="s">
        <v>3</v>
      </c>
      <c r="F11" s="1" t="s">
        <v>8</v>
      </c>
    </row>
    <row r="12" spans="1:7" ht="38.25">
      <c r="A12" s="36" t="s">
        <v>15</v>
      </c>
      <c r="B12" s="1">
        <v>1</v>
      </c>
      <c r="C12" s="28" t="s">
        <v>28</v>
      </c>
      <c r="D12" s="18" t="s">
        <v>31</v>
      </c>
      <c r="E12" s="20">
        <f>IF(D12="si",100%,0%)</f>
        <v>1</v>
      </c>
      <c r="F12" s="3"/>
      <c r="G12" s="19"/>
    </row>
    <row r="13" spans="1:7" ht="76.5">
      <c r="A13" s="37"/>
      <c r="B13" s="29">
        <v>2</v>
      </c>
      <c r="C13" s="28" t="s">
        <v>14</v>
      </c>
      <c r="D13" s="27">
        <v>14</v>
      </c>
      <c r="E13" s="20">
        <f>D13/C7</f>
        <v>1</v>
      </c>
      <c r="F13" s="3"/>
      <c r="G13" s="19"/>
    </row>
    <row r="14" spans="1:8" ht="76.5">
      <c r="A14" s="38"/>
      <c r="B14" s="29">
        <v>3</v>
      </c>
      <c r="C14" s="28" t="s">
        <v>17</v>
      </c>
      <c r="D14" s="27" t="s">
        <v>32</v>
      </c>
      <c r="E14" s="20">
        <f>IF(D14="si",100%,0%)</f>
        <v>0</v>
      </c>
      <c r="F14" s="3"/>
      <c r="G14" s="19"/>
      <c r="H14" s="2" t="e">
        <f>4+#REF!</f>
        <v>#REF!</v>
      </c>
    </row>
    <row r="15" spans="1:7" ht="102">
      <c r="A15" s="36" t="s">
        <v>5</v>
      </c>
      <c r="B15" s="29">
        <v>4</v>
      </c>
      <c r="C15" s="28" t="s">
        <v>20</v>
      </c>
      <c r="D15" s="27">
        <v>3</v>
      </c>
      <c r="E15" s="20">
        <f>D15/(C8+C9)</f>
        <v>0.1875</v>
      </c>
      <c r="F15" s="3"/>
      <c r="G15" s="19"/>
    </row>
    <row r="16" spans="1:7" ht="114.75">
      <c r="A16" s="37"/>
      <c r="B16" s="1">
        <v>5</v>
      </c>
      <c r="C16" s="28" t="s">
        <v>21</v>
      </c>
      <c r="D16" s="27">
        <v>15</v>
      </c>
      <c r="E16" s="20">
        <f>D16/15</f>
        <v>1</v>
      </c>
      <c r="F16" s="3"/>
      <c r="G16" s="19"/>
    </row>
    <row r="17" spans="1:7" ht="178.5">
      <c r="A17" s="38"/>
      <c r="B17" s="29">
        <v>6</v>
      </c>
      <c r="C17" s="28" t="s">
        <v>19</v>
      </c>
      <c r="D17" s="27"/>
      <c r="E17" s="20"/>
      <c r="F17" s="3"/>
      <c r="G17" s="19">
        <f>IF(D17&gt;12,"No puede contabilizar más de 12 informes en un año","")</f>
      </c>
    </row>
    <row r="18" spans="1:7" ht="114.75">
      <c r="A18" s="30" t="s">
        <v>25</v>
      </c>
      <c r="B18" s="29">
        <v>7</v>
      </c>
      <c r="C18" s="28" t="s">
        <v>22</v>
      </c>
      <c r="D18" s="27">
        <v>1</v>
      </c>
      <c r="E18" s="20">
        <f>D18/3</f>
        <v>0.3333333333333333</v>
      </c>
      <c r="F18" s="3"/>
      <c r="G18" s="19"/>
    </row>
    <row r="19" spans="1:7" ht="255">
      <c r="A19" s="31"/>
      <c r="B19" s="29">
        <v>8</v>
      </c>
      <c r="C19" s="28" t="s">
        <v>23</v>
      </c>
      <c r="D19" s="27">
        <v>4</v>
      </c>
      <c r="E19" s="20">
        <f>D19/4</f>
        <v>1</v>
      </c>
      <c r="F19" s="3"/>
      <c r="G19" s="19"/>
    </row>
    <row r="20" spans="1:7" ht="51">
      <c r="A20" s="32"/>
      <c r="B20" s="29">
        <v>9</v>
      </c>
      <c r="C20" s="28" t="s">
        <v>24</v>
      </c>
      <c r="D20" s="27" t="s">
        <v>32</v>
      </c>
      <c r="E20" s="20">
        <f>IF(D20="si",100%,0%)</f>
        <v>0</v>
      </c>
      <c r="F20" s="3"/>
      <c r="G20" s="19"/>
    </row>
    <row r="21" spans="3:7" ht="18">
      <c r="C21" s="8"/>
      <c r="D21" s="11"/>
      <c r="G21" s="19"/>
    </row>
    <row r="22" spans="3:7" ht="18">
      <c r="C22" s="8"/>
      <c r="D22" s="11"/>
      <c r="G22" s="19"/>
    </row>
    <row r="23" spans="3:7" ht="18">
      <c r="C23" s="8"/>
      <c r="D23" s="11"/>
      <c r="G23" s="19"/>
    </row>
    <row r="24" spans="4:7" ht="18">
      <c r="D24" s="7"/>
      <c r="G24" s="19"/>
    </row>
    <row r="25" ht="18">
      <c r="G25" s="19"/>
    </row>
    <row r="26" ht="11.25">
      <c r="G26" s="6"/>
    </row>
    <row r="27" ht="11.25">
      <c r="G27" s="6"/>
    </row>
    <row r="28" ht="11.25">
      <c r="G28" s="6"/>
    </row>
    <row r="29" ht="11.25">
      <c r="G29" s="6"/>
    </row>
    <row r="30" ht="11.25">
      <c r="G30" s="6"/>
    </row>
    <row r="31" ht="11.25">
      <c r="G31" s="6"/>
    </row>
    <row r="32" ht="11.25">
      <c r="G32" s="6"/>
    </row>
    <row r="33" ht="11.25">
      <c r="G33" s="6"/>
    </row>
    <row r="34" ht="11.25">
      <c r="G34" s="6"/>
    </row>
    <row r="35" ht="11.25">
      <c r="G35" s="6"/>
    </row>
    <row r="36" ht="11.25">
      <c r="G36" s="6"/>
    </row>
    <row r="37" ht="11.25">
      <c r="G37" s="6"/>
    </row>
    <row r="38" ht="11.25">
      <c r="G38" s="6"/>
    </row>
    <row r="39" ht="11.25">
      <c r="G39" s="6"/>
    </row>
    <row r="40" ht="11.25">
      <c r="G40" s="6"/>
    </row>
    <row r="41" ht="11.25">
      <c r="G41" s="6"/>
    </row>
    <row r="42" ht="11.25">
      <c r="G42" s="6"/>
    </row>
    <row r="43" ht="11.25">
      <c r="G43" s="6"/>
    </row>
    <row r="44" ht="11.25">
      <c r="G44" s="6"/>
    </row>
    <row r="45" ht="11.25">
      <c r="G45" s="6"/>
    </row>
    <row r="46" ht="11.25">
      <c r="G46" s="6"/>
    </row>
    <row r="47" ht="11.25">
      <c r="G47" s="6"/>
    </row>
    <row r="48" ht="11.25">
      <c r="G48" s="6"/>
    </row>
    <row r="49" ht="11.25">
      <c r="G49" s="6"/>
    </row>
    <row r="50" ht="11.25">
      <c r="G50" s="6"/>
    </row>
    <row r="51" ht="11.25">
      <c r="G51" s="6"/>
    </row>
    <row r="52" ht="11.25">
      <c r="G52" s="6"/>
    </row>
    <row r="53" ht="11.25">
      <c r="G53" s="6"/>
    </row>
    <row r="54" ht="11.25">
      <c r="G54" s="6"/>
    </row>
    <row r="55" ht="11.25">
      <c r="G55" s="6"/>
    </row>
    <row r="56" ht="11.25">
      <c r="G56" s="6"/>
    </row>
    <row r="57" ht="11.25">
      <c r="G57" s="6"/>
    </row>
    <row r="58" ht="11.25">
      <c r="G58" s="6"/>
    </row>
    <row r="59" ht="11.25">
      <c r="G59" s="6"/>
    </row>
    <row r="60" ht="11.25">
      <c r="G60" s="6"/>
    </row>
    <row r="61" ht="11.25">
      <c r="G61" s="6"/>
    </row>
    <row r="62" ht="11.25">
      <c r="G62" s="6"/>
    </row>
    <row r="63" ht="11.25">
      <c r="G63" s="6"/>
    </row>
    <row r="64" ht="11.25">
      <c r="G64" s="6"/>
    </row>
    <row r="65" ht="11.25">
      <c r="G65" s="6"/>
    </row>
    <row r="66" ht="11.25">
      <c r="G66" s="6"/>
    </row>
    <row r="67" ht="11.25">
      <c r="G67" s="6"/>
    </row>
    <row r="68" ht="11.25">
      <c r="G68" s="6"/>
    </row>
    <row r="69" ht="11.25">
      <c r="G69" s="6"/>
    </row>
    <row r="70" ht="11.25">
      <c r="G70" s="6"/>
    </row>
    <row r="71" ht="11.25">
      <c r="G71" s="6"/>
    </row>
    <row r="72" ht="11.25">
      <c r="G72" s="6"/>
    </row>
    <row r="73" ht="11.25">
      <c r="G73" s="6"/>
    </row>
    <row r="74" ht="11.25">
      <c r="G74" s="6"/>
    </row>
    <row r="75" ht="11.25">
      <c r="G75" s="6"/>
    </row>
    <row r="76" ht="11.25">
      <c r="G76" s="6"/>
    </row>
    <row r="77" ht="11.25">
      <c r="G77" s="6"/>
    </row>
    <row r="78" ht="11.25">
      <c r="G78" s="6"/>
    </row>
    <row r="79" ht="11.25">
      <c r="G79" s="6"/>
    </row>
    <row r="80" ht="11.25">
      <c r="G80" s="6"/>
    </row>
    <row r="81" ht="11.25">
      <c r="G81" s="6"/>
    </row>
    <row r="82" ht="11.25">
      <c r="G82" s="6"/>
    </row>
    <row r="83" ht="11.25">
      <c r="G83" s="6"/>
    </row>
    <row r="84" ht="11.25">
      <c r="G84" s="6"/>
    </row>
    <row r="85" ht="11.25">
      <c r="G85" s="6"/>
    </row>
    <row r="86" ht="11.25">
      <c r="G86" s="6"/>
    </row>
    <row r="87" ht="11.25">
      <c r="G87" s="6"/>
    </row>
    <row r="88" ht="11.25">
      <c r="G88" s="6"/>
    </row>
    <row r="89" ht="11.25">
      <c r="G89" s="6"/>
    </row>
    <row r="90" ht="11.25">
      <c r="G90" s="6"/>
    </row>
    <row r="91" ht="11.25">
      <c r="G91" s="6"/>
    </row>
    <row r="92" ht="11.25">
      <c r="G92" s="6"/>
    </row>
    <row r="93" ht="11.25">
      <c r="G93" s="6"/>
    </row>
    <row r="94" ht="11.25">
      <c r="G94" s="6"/>
    </row>
    <row r="95" ht="11.25">
      <c r="G95" s="6"/>
    </row>
    <row r="96" ht="11.25">
      <c r="G96" s="6"/>
    </row>
    <row r="97" ht="11.25">
      <c r="G97" s="6"/>
    </row>
    <row r="98" ht="11.25">
      <c r="G98" s="6"/>
    </row>
    <row r="99" ht="11.25">
      <c r="G99" s="6"/>
    </row>
    <row r="100" ht="11.25">
      <c r="G100" s="6"/>
    </row>
    <row r="101" ht="11.25">
      <c r="G101" s="6"/>
    </row>
    <row r="102" ht="11.25">
      <c r="G102" s="6"/>
    </row>
    <row r="103" ht="11.25">
      <c r="G103" s="6"/>
    </row>
    <row r="104" ht="11.25">
      <c r="G104" s="6"/>
    </row>
    <row r="105" ht="11.25">
      <c r="G105" s="6"/>
    </row>
    <row r="106" ht="11.25">
      <c r="G106" s="6"/>
    </row>
    <row r="107" ht="11.25">
      <c r="G107" s="6"/>
    </row>
    <row r="108" ht="11.25">
      <c r="G108" s="6"/>
    </row>
    <row r="109" ht="11.25">
      <c r="G109" s="6"/>
    </row>
    <row r="110" ht="11.25">
      <c r="G110" s="6"/>
    </row>
    <row r="111" ht="11.25">
      <c r="G111" s="6"/>
    </row>
    <row r="112" ht="11.25">
      <c r="G112" s="6"/>
    </row>
    <row r="113" ht="11.25">
      <c r="G113" s="6"/>
    </row>
    <row r="114" ht="11.25">
      <c r="G114" s="6"/>
    </row>
    <row r="115" ht="11.25">
      <c r="G115" s="6"/>
    </row>
    <row r="116" ht="11.25">
      <c r="G116" s="6"/>
    </row>
    <row r="117" ht="11.25">
      <c r="G117" s="6"/>
    </row>
    <row r="118" ht="11.25">
      <c r="G118" s="6"/>
    </row>
    <row r="119" ht="11.25">
      <c r="G119" s="6"/>
    </row>
    <row r="120" ht="11.25">
      <c r="G120" s="6"/>
    </row>
    <row r="121" ht="11.25">
      <c r="G121" s="6"/>
    </row>
    <row r="122" ht="11.25">
      <c r="G122" s="6"/>
    </row>
    <row r="123" ht="11.25">
      <c r="G123" s="6"/>
    </row>
    <row r="124" ht="11.25">
      <c r="G124" s="6"/>
    </row>
    <row r="125" ht="11.25">
      <c r="G125" s="6"/>
    </row>
    <row r="126" ht="11.25">
      <c r="G126" s="6"/>
    </row>
    <row r="127" ht="11.25">
      <c r="G127" s="6"/>
    </row>
    <row r="128" ht="11.25">
      <c r="G128" s="6"/>
    </row>
    <row r="129" ht="11.25">
      <c r="G129" s="6"/>
    </row>
    <row r="130" ht="11.25">
      <c r="G130" s="6"/>
    </row>
    <row r="131" ht="11.25">
      <c r="G131" s="6"/>
    </row>
    <row r="132" ht="11.25">
      <c r="G132" s="6"/>
    </row>
    <row r="133" ht="11.25">
      <c r="G133" s="6"/>
    </row>
    <row r="134" ht="11.25">
      <c r="G134" s="6"/>
    </row>
    <row r="135" ht="11.25">
      <c r="G135" s="6"/>
    </row>
    <row r="136" ht="11.25">
      <c r="G136" s="6"/>
    </row>
    <row r="137" ht="11.25">
      <c r="G137" s="6"/>
    </row>
    <row r="138" ht="11.25">
      <c r="G138" s="6"/>
    </row>
    <row r="139" ht="11.25">
      <c r="G139" s="6"/>
    </row>
    <row r="140" ht="11.25">
      <c r="G140" s="6"/>
    </row>
    <row r="141" ht="11.25">
      <c r="G141" s="6"/>
    </row>
    <row r="142" ht="11.25">
      <c r="G142" s="6"/>
    </row>
    <row r="143" ht="11.25">
      <c r="G143" s="6"/>
    </row>
    <row r="144" ht="11.25">
      <c r="G144" s="6"/>
    </row>
    <row r="145" ht="11.25">
      <c r="G145" s="6"/>
    </row>
    <row r="146" ht="11.25">
      <c r="G146" s="6"/>
    </row>
    <row r="147" ht="11.25">
      <c r="G147" s="6"/>
    </row>
    <row r="148" ht="11.25">
      <c r="G148" s="6"/>
    </row>
    <row r="149" ht="11.25">
      <c r="G149" s="6"/>
    </row>
    <row r="150" ht="11.25">
      <c r="G150" s="6"/>
    </row>
    <row r="151" ht="11.25">
      <c r="G151" s="6"/>
    </row>
    <row r="152" ht="11.25">
      <c r="G152" s="6"/>
    </row>
    <row r="153" ht="11.25">
      <c r="G153" s="6"/>
    </row>
    <row r="154" ht="11.25">
      <c r="G154" s="6"/>
    </row>
    <row r="155" ht="11.25">
      <c r="G155" s="6"/>
    </row>
    <row r="156" ht="11.25">
      <c r="G156" s="6"/>
    </row>
    <row r="157" ht="11.25">
      <c r="G157" s="6"/>
    </row>
    <row r="158" ht="11.25">
      <c r="G158" s="6"/>
    </row>
    <row r="159" ht="11.25">
      <c r="G159" s="6"/>
    </row>
    <row r="160" ht="11.25">
      <c r="G160" s="6"/>
    </row>
    <row r="161" ht="11.25">
      <c r="G161" s="6"/>
    </row>
    <row r="162" ht="11.25">
      <c r="G162" s="6"/>
    </row>
    <row r="163" ht="11.25">
      <c r="G163" s="6"/>
    </row>
    <row r="164" ht="11.25">
      <c r="G164" s="6"/>
    </row>
    <row r="165" ht="11.25">
      <c r="G165" s="6"/>
    </row>
    <row r="166" ht="11.25">
      <c r="G166" s="6"/>
    </row>
    <row r="167" ht="11.25">
      <c r="G167" s="6"/>
    </row>
    <row r="168" ht="11.25">
      <c r="G168" s="6"/>
    </row>
    <row r="169" ht="11.25">
      <c r="G169" s="6"/>
    </row>
    <row r="170" ht="11.25">
      <c r="G170" s="6"/>
    </row>
    <row r="171" ht="11.25">
      <c r="G171" s="6"/>
    </row>
    <row r="172" ht="11.25">
      <c r="G172" s="6"/>
    </row>
    <row r="173" ht="11.25">
      <c r="G173" s="6"/>
    </row>
    <row r="174" ht="11.25">
      <c r="G174" s="6"/>
    </row>
    <row r="175" ht="11.25">
      <c r="G175" s="6"/>
    </row>
    <row r="176" ht="11.25">
      <c r="G176" s="6"/>
    </row>
    <row r="177" ht="11.25">
      <c r="G177" s="6"/>
    </row>
    <row r="178" ht="11.25">
      <c r="G178" s="6"/>
    </row>
    <row r="179" ht="11.25">
      <c r="G179" s="6"/>
    </row>
    <row r="180" ht="11.25">
      <c r="G180" s="6"/>
    </row>
    <row r="181" ht="11.25">
      <c r="G181" s="6"/>
    </row>
    <row r="182" ht="11.25">
      <c r="G182" s="6"/>
    </row>
    <row r="183" ht="11.25">
      <c r="G183" s="6"/>
    </row>
    <row r="184" ht="11.25">
      <c r="G184" s="6"/>
    </row>
    <row r="185" ht="11.25">
      <c r="G185" s="6"/>
    </row>
    <row r="186" ht="11.25">
      <c r="G186" s="6"/>
    </row>
    <row r="187" ht="11.25">
      <c r="G187" s="6"/>
    </row>
    <row r="188" ht="11.25">
      <c r="G188" s="6"/>
    </row>
    <row r="189" ht="11.25">
      <c r="G189" s="6"/>
    </row>
    <row r="190" ht="11.25">
      <c r="G190" s="6"/>
    </row>
    <row r="191" ht="11.25">
      <c r="G191" s="6"/>
    </row>
    <row r="192" ht="11.25">
      <c r="G192" s="6"/>
    </row>
    <row r="193" ht="11.25">
      <c r="G193" s="6"/>
    </row>
    <row r="194" ht="11.25">
      <c r="G194" s="6"/>
    </row>
    <row r="195" ht="11.25">
      <c r="G195" s="6"/>
    </row>
    <row r="196" ht="11.25">
      <c r="G196" s="6"/>
    </row>
    <row r="197" ht="11.25">
      <c r="G197" s="6"/>
    </row>
    <row r="198" ht="11.25">
      <c r="G198" s="6"/>
    </row>
    <row r="199" ht="11.25">
      <c r="G199" s="6"/>
    </row>
    <row r="200" ht="11.25">
      <c r="G200" s="6"/>
    </row>
    <row r="201" ht="11.25">
      <c r="G201" s="6"/>
    </row>
    <row r="202" ht="11.25">
      <c r="G202" s="6"/>
    </row>
    <row r="203" ht="11.25">
      <c r="G203" s="6"/>
    </row>
    <row r="204" ht="11.25">
      <c r="G204" s="6"/>
    </row>
    <row r="205" ht="11.25">
      <c r="G205" s="6"/>
    </row>
    <row r="206" ht="11.25">
      <c r="G206" s="6"/>
    </row>
    <row r="207" ht="11.25">
      <c r="G207" s="6"/>
    </row>
    <row r="208" ht="11.25">
      <c r="G208" s="6"/>
    </row>
    <row r="209" ht="11.25">
      <c r="G209" s="6"/>
    </row>
    <row r="210" ht="11.25">
      <c r="G210" s="6"/>
    </row>
    <row r="211" ht="11.25">
      <c r="G211" s="6"/>
    </row>
    <row r="212" ht="11.25">
      <c r="G212" s="6"/>
    </row>
    <row r="213" ht="11.25">
      <c r="G213" s="6"/>
    </row>
    <row r="214" ht="11.25">
      <c r="G214" s="6"/>
    </row>
    <row r="215" ht="11.25">
      <c r="G215" s="6"/>
    </row>
    <row r="216" ht="11.25">
      <c r="G216" s="6"/>
    </row>
    <row r="217" ht="11.25">
      <c r="G217" s="6"/>
    </row>
    <row r="218" ht="11.25">
      <c r="G218" s="6"/>
    </row>
    <row r="219" ht="11.25">
      <c r="G219" s="6"/>
    </row>
    <row r="220" ht="11.25">
      <c r="G220" s="6"/>
    </row>
    <row r="221" ht="11.25">
      <c r="G221" s="6"/>
    </row>
    <row r="222" ht="11.25">
      <c r="G222" s="6"/>
    </row>
    <row r="223" ht="11.25">
      <c r="G223" s="6"/>
    </row>
    <row r="224" ht="11.25">
      <c r="G224" s="6"/>
    </row>
    <row r="225" ht="11.25">
      <c r="G225" s="6"/>
    </row>
    <row r="226" ht="11.25">
      <c r="G226" s="6"/>
    </row>
    <row r="227" ht="11.25">
      <c r="G227" s="6"/>
    </row>
    <row r="228" ht="11.25">
      <c r="G228" s="6"/>
    </row>
    <row r="229" ht="11.25">
      <c r="G229" s="6"/>
    </row>
    <row r="230" ht="11.25">
      <c r="G230" s="6"/>
    </row>
    <row r="231" ht="11.25">
      <c r="G231" s="6"/>
    </row>
    <row r="232" ht="11.25">
      <c r="G232" s="6"/>
    </row>
    <row r="233" ht="11.25">
      <c r="G233" s="6"/>
    </row>
    <row r="234" ht="11.25">
      <c r="G234" s="6"/>
    </row>
    <row r="235" ht="11.25">
      <c r="G235" s="6"/>
    </row>
    <row r="236" ht="11.25">
      <c r="G236" s="6"/>
    </row>
    <row r="237" ht="11.25">
      <c r="G237" s="6"/>
    </row>
    <row r="238" ht="11.25">
      <c r="G238" s="6"/>
    </row>
    <row r="239" ht="11.25">
      <c r="G239" s="6"/>
    </row>
    <row r="240" ht="11.25">
      <c r="G240" s="6"/>
    </row>
    <row r="241" ht="11.25">
      <c r="G241" s="6"/>
    </row>
    <row r="242" ht="11.25">
      <c r="G242" s="6"/>
    </row>
    <row r="243" ht="11.25">
      <c r="G243" s="6"/>
    </row>
    <row r="244" ht="11.25">
      <c r="G244" s="6"/>
    </row>
    <row r="245" ht="11.25">
      <c r="G245" s="6"/>
    </row>
    <row r="246" ht="11.25">
      <c r="G246" s="6"/>
    </row>
    <row r="247" ht="11.25">
      <c r="G247" s="6"/>
    </row>
    <row r="248" ht="11.25">
      <c r="G248" s="6"/>
    </row>
    <row r="249" ht="11.25">
      <c r="G249" s="6"/>
    </row>
    <row r="250" ht="11.25">
      <c r="G250" s="6"/>
    </row>
    <row r="251" ht="11.25">
      <c r="G251" s="6"/>
    </row>
    <row r="252" ht="11.25">
      <c r="G252" s="6"/>
    </row>
    <row r="253" ht="11.25">
      <c r="G253" s="6"/>
    </row>
    <row r="254" ht="11.25">
      <c r="G254" s="6"/>
    </row>
    <row r="255" ht="11.25">
      <c r="G255" s="6"/>
    </row>
    <row r="256" ht="11.25">
      <c r="G256" s="6"/>
    </row>
    <row r="257" ht="11.25">
      <c r="G257" s="6"/>
    </row>
    <row r="258" ht="11.25">
      <c r="G258" s="6"/>
    </row>
    <row r="259" ht="11.25">
      <c r="G259" s="6"/>
    </row>
    <row r="260" ht="11.25">
      <c r="G260" s="6"/>
    </row>
    <row r="261" ht="11.25">
      <c r="G261" s="6"/>
    </row>
    <row r="262" ht="11.25">
      <c r="G262" s="6"/>
    </row>
    <row r="263" ht="11.25">
      <c r="G263" s="6"/>
    </row>
    <row r="264" ht="11.25">
      <c r="G264" s="6"/>
    </row>
    <row r="265" ht="11.25">
      <c r="G265" s="6"/>
    </row>
    <row r="266" ht="11.25">
      <c r="G266" s="6"/>
    </row>
    <row r="267" ht="11.25">
      <c r="G267" s="6"/>
    </row>
    <row r="268" ht="11.25">
      <c r="G268" s="6"/>
    </row>
    <row r="269" ht="11.25">
      <c r="G269" s="6"/>
    </row>
    <row r="270" ht="11.25">
      <c r="G270" s="6"/>
    </row>
    <row r="271" ht="11.25">
      <c r="G271" s="6"/>
    </row>
    <row r="272" ht="11.25">
      <c r="G272" s="6"/>
    </row>
    <row r="273" ht="11.25">
      <c r="G273" s="6"/>
    </row>
    <row r="274" ht="11.25">
      <c r="G274" s="6"/>
    </row>
    <row r="275" ht="11.25">
      <c r="G275" s="6"/>
    </row>
    <row r="276" ht="11.25">
      <c r="G276" s="6"/>
    </row>
    <row r="277" ht="11.25">
      <c r="G277" s="6"/>
    </row>
    <row r="278" ht="11.25">
      <c r="G278" s="6"/>
    </row>
    <row r="279" ht="11.25">
      <c r="G279" s="6"/>
    </row>
    <row r="280" ht="11.25">
      <c r="G280" s="6"/>
    </row>
    <row r="281" ht="11.25">
      <c r="G281" s="6"/>
    </row>
    <row r="282" ht="11.25">
      <c r="G282" s="6"/>
    </row>
    <row r="283" ht="11.25">
      <c r="G283" s="6"/>
    </row>
    <row r="284" ht="11.25">
      <c r="G284" s="6"/>
    </row>
    <row r="285" ht="11.25">
      <c r="G285" s="6"/>
    </row>
    <row r="286" ht="11.25">
      <c r="G286" s="6"/>
    </row>
    <row r="287" ht="11.25">
      <c r="G287" s="6"/>
    </row>
    <row r="288" ht="11.25">
      <c r="G288" s="6"/>
    </row>
    <row r="289" ht="11.25">
      <c r="G289" s="6"/>
    </row>
    <row r="290" ht="11.25">
      <c r="G290" s="6"/>
    </row>
    <row r="291" ht="11.25">
      <c r="G291" s="6"/>
    </row>
    <row r="292" ht="11.25">
      <c r="G292" s="6"/>
    </row>
    <row r="293" ht="11.25">
      <c r="G293" s="6"/>
    </row>
    <row r="294" ht="11.25">
      <c r="G294" s="6"/>
    </row>
    <row r="295" ht="11.25">
      <c r="G295" s="6"/>
    </row>
    <row r="296" ht="11.25">
      <c r="G296" s="6"/>
    </row>
    <row r="297" ht="11.25">
      <c r="G297" s="6"/>
    </row>
    <row r="298" ht="11.25">
      <c r="G298" s="6"/>
    </row>
    <row r="299" ht="11.25">
      <c r="G299" s="6"/>
    </row>
    <row r="300" ht="11.25">
      <c r="G300" s="6"/>
    </row>
    <row r="301" ht="11.25">
      <c r="G301" s="6"/>
    </row>
    <row r="302" ht="11.25">
      <c r="G302" s="6"/>
    </row>
    <row r="303" ht="11.25">
      <c r="G303" s="6"/>
    </row>
    <row r="304" ht="11.25">
      <c r="G304" s="6"/>
    </row>
    <row r="305" ht="11.25">
      <c r="G305" s="6"/>
    </row>
    <row r="306" ht="11.25">
      <c r="G306" s="6"/>
    </row>
    <row r="307" ht="11.25">
      <c r="G307" s="6"/>
    </row>
    <row r="308" ht="11.25">
      <c r="G308" s="6"/>
    </row>
    <row r="309" ht="11.25">
      <c r="G309" s="6"/>
    </row>
    <row r="310" ht="11.25">
      <c r="G310" s="6"/>
    </row>
    <row r="311" ht="11.25">
      <c r="G311" s="6"/>
    </row>
    <row r="312" ht="11.25">
      <c r="G312" s="6"/>
    </row>
    <row r="313" ht="11.25">
      <c r="G313" s="6"/>
    </row>
    <row r="314" ht="11.25">
      <c r="G314" s="6"/>
    </row>
    <row r="315" ht="11.25">
      <c r="G315" s="6"/>
    </row>
    <row r="316" ht="11.25">
      <c r="G316" s="6"/>
    </row>
    <row r="317" ht="11.25">
      <c r="G317" s="6"/>
    </row>
    <row r="318" ht="11.25">
      <c r="G318" s="6"/>
    </row>
    <row r="319" ht="11.25">
      <c r="G319" s="6"/>
    </row>
    <row r="320" ht="11.25">
      <c r="G320" s="6"/>
    </row>
    <row r="321" ht="11.25">
      <c r="G321" s="6"/>
    </row>
    <row r="322" ht="11.25">
      <c r="G322" s="6"/>
    </row>
    <row r="323" ht="11.25">
      <c r="G323" s="6"/>
    </row>
    <row r="324" ht="11.25">
      <c r="G324" s="6"/>
    </row>
    <row r="325" ht="11.25">
      <c r="G325" s="6"/>
    </row>
    <row r="326" ht="11.25">
      <c r="G326" s="6"/>
    </row>
    <row r="327" ht="11.25">
      <c r="G327" s="6"/>
    </row>
    <row r="328" ht="11.25">
      <c r="G328" s="6"/>
    </row>
    <row r="329" ht="11.25">
      <c r="G329" s="6"/>
    </row>
    <row r="330" ht="11.25">
      <c r="G330" s="6"/>
    </row>
    <row r="331" ht="11.25">
      <c r="G331" s="6"/>
    </row>
    <row r="332" ht="11.25">
      <c r="G332" s="6"/>
    </row>
    <row r="333" ht="11.25">
      <c r="G333" s="6"/>
    </row>
    <row r="334" ht="11.25">
      <c r="G334" s="6"/>
    </row>
    <row r="335" ht="11.25">
      <c r="G335" s="6"/>
    </row>
    <row r="336" ht="11.25">
      <c r="G336" s="6"/>
    </row>
    <row r="337" ht="11.25">
      <c r="G337" s="6"/>
    </row>
    <row r="338" ht="11.25">
      <c r="G338" s="6"/>
    </row>
    <row r="339" ht="11.25">
      <c r="G339" s="6"/>
    </row>
    <row r="340" ht="11.25">
      <c r="G340" s="6"/>
    </row>
    <row r="341" ht="11.25">
      <c r="G341" s="6"/>
    </row>
    <row r="342" ht="11.25">
      <c r="G342" s="6"/>
    </row>
    <row r="343" ht="11.25">
      <c r="G343" s="6"/>
    </row>
    <row r="344" ht="11.25">
      <c r="G344" s="6"/>
    </row>
    <row r="345" ht="11.25">
      <c r="G345" s="6"/>
    </row>
    <row r="346" ht="11.25">
      <c r="G346" s="6"/>
    </row>
    <row r="347" ht="11.25">
      <c r="G347" s="6"/>
    </row>
    <row r="348" ht="11.25">
      <c r="G348" s="6"/>
    </row>
    <row r="349" ht="11.25">
      <c r="G349" s="6"/>
    </row>
    <row r="350" ht="11.25">
      <c r="G350" s="6"/>
    </row>
    <row r="351" ht="11.25">
      <c r="G351" s="6"/>
    </row>
    <row r="352" ht="11.25">
      <c r="G352" s="6"/>
    </row>
    <row r="353" ht="11.25">
      <c r="G353" s="6"/>
    </row>
    <row r="354" ht="11.25">
      <c r="G354" s="6"/>
    </row>
    <row r="355" ht="11.25">
      <c r="G355" s="6"/>
    </row>
    <row r="356" ht="11.25">
      <c r="G356" s="6"/>
    </row>
    <row r="357" ht="11.25">
      <c r="G357" s="6"/>
    </row>
    <row r="358" ht="11.25">
      <c r="G358" s="6"/>
    </row>
    <row r="359" ht="11.25">
      <c r="G359" s="6"/>
    </row>
    <row r="360" ht="11.25">
      <c r="G360" s="6"/>
    </row>
    <row r="361" ht="11.25">
      <c r="G361" s="6"/>
    </row>
    <row r="362" ht="11.25">
      <c r="G362" s="6"/>
    </row>
    <row r="363" ht="11.25">
      <c r="G363" s="6"/>
    </row>
    <row r="364" ht="11.25">
      <c r="G364" s="6"/>
    </row>
    <row r="365" ht="11.25">
      <c r="G365" s="6"/>
    </row>
    <row r="366" ht="11.25">
      <c r="G366" s="6"/>
    </row>
    <row r="367" ht="11.25">
      <c r="G367" s="6"/>
    </row>
    <row r="368" ht="11.25">
      <c r="G368" s="6"/>
    </row>
    <row r="369" ht="11.25">
      <c r="G369" s="6"/>
    </row>
    <row r="370" ht="11.25">
      <c r="G370" s="6"/>
    </row>
    <row r="371" ht="11.25">
      <c r="G371" s="6"/>
    </row>
    <row r="372" ht="11.25">
      <c r="G372" s="6"/>
    </row>
    <row r="373" ht="11.25">
      <c r="G373" s="6"/>
    </row>
    <row r="374" ht="11.25">
      <c r="G374" s="6"/>
    </row>
    <row r="375" ht="11.25">
      <c r="G375" s="6"/>
    </row>
    <row r="376" ht="11.25">
      <c r="G376" s="6"/>
    </row>
    <row r="377" ht="11.25">
      <c r="G377" s="6"/>
    </row>
    <row r="378" ht="11.25">
      <c r="G378" s="6"/>
    </row>
    <row r="379" ht="11.25">
      <c r="G379" s="6"/>
    </row>
    <row r="380" ht="11.25">
      <c r="G380" s="6"/>
    </row>
    <row r="381" ht="11.25">
      <c r="G381" s="6"/>
    </row>
    <row r="382" ht="11.25">
      <c r="G382" s="6"/>
    </row>
    <row r="383" ht="11.25">
      <c r="G383" s="6"/>
    </row>
    <row r="384" ht="11.25">
      <c r="G384" s="6"/>
    </row>
    <row r="385" ht="11.25">
      <c r="G385" s="6"/>
    </row>
    <row r="386" ht="11.25">
      <c r="G386" s="6"/>
    </row>
    <row r="387" ht="11.25">
      <c r="G387" s="6"/>
    </row>
    <row r="388" ht="11.25">
      <c r="G388" s="6"/>
    </row>
    <row r="389" ht="11.25">
      <c r="G389" s="6"/>
    </row>
    <row r="390" ht="11.25">
      <c r="G390" s="6"/>
    </row>
    <row r="391" ht="11.25">
      <c r="G391" s="6"/>
    </row>
    <row r="392" ht="11.25">
      <c r="G392" s="6"/>
    </row>
    <row r="393" ht="11.25">
      <c r="G393" s="6"/>
    </row>
    <row r="394" ht="11.25">
      <c r="G394" s="6"/>
    </row>
    <row r="395" ht="11.25">
      <c r="G395" s="6"/>
    </row>
    <row r="396" ht="11.25">
      <c r="G396" s="6"/>
    </row>
    <row r="397" ht="11.25">
      <c r="G397" s="6"/>
    </row>
    <row r="398" ht="11.25">
      <c r="G398" s="6"/>
    </row>
    <row r="399" ht="11.25">
      <c r="G399" s="6"/>
    </row>
    <row r="400" ht="11.25">
      <c r="G400" s="6"/>
    </row>
    <row r="401" ht="11.25">
      <c r="G401" s="6"/>
    </row>
    <row r="402" ht="11.25">
      <c r="G402" s="6"/>
    </row>
    <row r="403" ht="11.25">
      <c r="G403" s="6"/>
    </row>
    <row r="404" ht="11.25">
      <c r="G404" s="6"/>
    </row>
    <row r="405" ht="11.25">
      <c r="G405" s="6"/>
    </row>
    <row r="406" ht="11.25">
      <c r="G406" s="6"/>
    </row>
    <row r="407" ht="11.25">
      <c r="G407" s="6"/>
    </row>
    <row r="408" ht="11.25">
      <c r="G408" s="6"/>
    </row>
    <row r="409" ht="11.25">
      <c r="G409" s="6"/>
    </row>
    <row r="410" ht="11.25">
      <c r="G410" s="6"/>
    </row>
    <row r="411" ht="11.25">
      <c r="G411" s="6"/>
    </row>
    <row r="412" ht="11.25">
      <c r="G412" s="6"/>
    </row>
    <row r="413" ht="11.25">
      <c r="G413" s="6"/>
    </row>
    <row r="414" ht="11.25">
      <c r="G414" s="6"/>
    </row>
    <row r="415" ht="11.25">
      <c r="G415" s="6"/>
    </row>
    <row r="416" ht="11.25">
      <c r="G416" s="6"/>
    </row>
    <row r="417" ht="11.25">
      <c r="G417" s="6"/>
    </row>
    <row r="418" ht="11.25">
      <c r="G418" s="6"/>
    </row>
    <row r="419" ht="11.25">
      <c r="G419" s="6"/>
    </row>
    <row r="420" ht="11.25">
      <c r="G420" s="6"/>
    </row>
    <row r="421" ht="11.25">
      <c r="G421" s="6"/>
    </row>
    <row r="422" ht="11.25">
      <c r="G422" s="6"/>
    </row>
    <row r="423" ht="11.25">
      <c r="G423" s="6"/>
    </row>
    <row r="424" ht="11.25">
      <c r="G424" s="6"/>
    </row>
    <row r="425" ht="11.25">
      <c r="G425" s="6"/>
    </row>
    <row r="426" ht="11.25">
      <c r="G426" s="6"/>
    </row>
    <row r="427" ht="11.25">
      <c r="G427" s="6"/>
    </row>
    <row r="428" ht="11.25">
      <c r="G428" s="6"/>
    </row>
    <row r="429" ht="11.25">
      <c r="G429" s="6"/>
    </row>
    <row r="430" ht="11.25">
      <c r="G430" s="6"/>
    </row>
    <row r="431" ht="11.25">
      <c r="G431" s="6"/>
    </row>
    <row r="432" ht="11.25">
      <c r="G432" s="6"/>
    </row>
    <row r="433" ht="11.25">
      <c r="G433" s="6"/>
    </row>
    <row r="434" ht="11.25">
      <c r="G434" s="6"/>
    </row>
    <row r="435" ht="11.25">
      <c r="G435" s="6"/>
    </row>
    <row r="436" ht="11.25">
      <c r="G436" s="6"/>
    </row>
    <row r="437" ht="11.25">
      <c r="G437" s="6"/>
    </row>
    <row r="438" ht="11.25">
      <c r="G438" s="6"/>
    </row>
    <row r="439" ht="11.25">
      <c r="G439" s="6"/>
    </row>
    <row r="440" ht="11.25">
      <c r="G440" s="6"/>
    </row>
    <row r="441" ht="11.25">
      <c r="G441" s="6"/>
    </row>
    <row r="442" ht="11.25">
      <c r="G442" s="6"/>
    </row>
    <row r="443" ht="11.25">
      <c r="G443" s="6"/>
    </row>
    <row r="444" ht="11.25">
      <c r="G444" s="6"/>
    </row>
    <row r="445" ht="11.25">
      <c r="G445" s="6"/>
    </row>
    <row r="446" ht="11.25">
      <c r="G446" s="6"/>
    </row>
    <row r="447" ht="11.25">
      <c r="G447" s="6"/>
    </row>
    <row r="448" ht="11.25">
      <c r="G448" s="6"/>
    </row>
    <row r="449" ht="11.25">
      <c r="G449" s="6"/>
    </row>
    <row r="450" ht="11.25">
      <c r="G450" s="6"/>
    </row>
    <row r="451" ht="11.25">
      <c r="G451" s="6"/>
    </row>
    <row r="452" ht="11.25">
      <c r="G452" s="6"/>
    </row>
    <row r="453" ht="11.25">
      <c r="G453" s="6"/>
    </row>
    <row r="454" ht="11.25">
      <c r="G454" s="6"/>
    </row>
    <row r="455" ht="11.25">
      <c r="G455" s="6"/>
    </row>
    <row r="456" ht="11.25">
      <c r="G456" s="6"/>
    </row>
    <row r="457" ht="11.25">
      <c r="G457" s="6"/>
    </row>
    <row r="458" ht="11.25">
      <c r="G458" s="6"/>
    </row>
    <row r="459" ht="11.25">
      <c r="G459" s="6"/>
    </row>
    <row r="460" ht="11.25">
      <c r="G460" s="6"/>
    </row>
    <row r="461" ht="11.25">
      <c r="G461" s="6"/>
    </row>
    <row r="462" ht="11.25">
      <c r="G462" s="6"/>
    </row>
    <row r="463" ht="11.25">
      <c r="G463" s="6"/>
    </row>
    <row r="464" ht="11.25">
      <c r="G464" s="6"/>
    </row>
    <row r="465" ht="11.25">
      <c r="G465" s="6"/>
    </row>
    <row r="466" ht="11.25">
      <c r="G466" s="6"/>
    </row>
    <row r="467" ht="11.25">
      <c r="G467" s="6"/>
    </row>
    <row r="468" ht="11.25">
      <c r="G468" s="6"/>
    </row>
    <row r="469" ht="11.25">
      <c r="G469" s="6"/>
    </row>
    <row r="470" ht="11.25">
      <c r="G470" s="6"/>
    </row>
    <row r="471" ht="11.25">
      <c r="G471" s="6"/>
    </row>
    <row r="472" ht="11.25">
      <c r="G472" s="6"/>
    </row>
    <row r="473" ht="11.25">
      <c r="G473" s="6"/>
    </row>
    <row r="474" ht="11.25">
      <c r="G474" s="6"/>
    </row>
    <row r="475" ht="11.25">
      <c r="G475" s="6"/>
    </row>
    <row r="476" ht="11.25">
      <c r="G476" s="6"/>
    </row>
    <row r="477" ht="11.25">
      <c r="G477" s="6"/>
    </row>
    <row r="478" ht="11.25">
      <c r="G478" s="6"/>
    </row>
    <row r="479" ht="11.25">
      <c r="G479" s="6"/>
    </row>
    <row r="480" ht="11.25">
      <c r="G480" s="6"/>
    </row>
    <row r="481" ht="11.25">
      <c r="G481" s="6"/>
    </row>
    <row r="482" ht="11.25">
      <c r="G482" s="6"/>
    </row>
    <row r="483" ht="11.25">
      <c r="G483" s="6"/>
    </row>
    <row r="484" ht="11.25">
      <c r="G484" s="6"/>
    </row>
    <row r="485" ht="11.25">
      <c r="G485" s="6"/>
    </row>
    <row r="486" ht="11.25">
      <c r="G486" s="6"/>
    </row>
    <row r="487" ht="11.25">
      <c r="G487" s="6"/>
    </row>
    <row r="488" ht="11.25">
      <c r="G488" s="6"/>
    </row>
    <row r="489" ht="11.25">
      <c r="G489" s="6"/>
    </row>
    <row r="490" ht="11.25">
      <c r="G490" s="6"/>
    </row>
    <row r="491" ht="11.25">
      <c r="G491" s="6"/>
    </row>
    <row r="492" ht="11.25">
      <c r="G492" s="6"/>
    </row>
    <row r="493" ht="11.25">
      <c r="G493" s="6"/>
    </row>
    <row r="494" ht="11.25">
      <c r="G494" s="6"/>
    </row>
    <row r="495" ht="11.25">
      <c r="G495" s="6"/>
    </row>
    <row r="496" ht="11.25">
      <c r="G496" s="6"/>
    </row>
    <row r="497" ht="11.25">
      <c r="G497" s="6"/>
    </row>
    <row r="498" ht="11.25">
      <c r="G498" s="6"/>
    </row>
    <row r="499" ht="11.25">
      <c r="G499" s="6"/>
    </row>
    <row r="500" ht="11.25">
      <c r="G500" s="6"/>
    </row>
    <row r="501" ht="11.25">
      <c r="G501" s="6"/>
    </row>
    <row r="502" ht="11.25">
      <c r="G502" s="6"/>
    </row>
    <row r="503" ht="11.25">
      <c r="G503" s="6"/>
    </row>
    <row r="504" ht="11.25">
      <c r="G504" s="6"/>
    </row>
    <row r="505" ht="11.25">
      <c r="G505" s="6"/>
    </row>
    <row r="506" ht="11.25">
      <c r="G506" s="6"/>
    </row>
    <row r="507" ht="11.25">
      <c r="G507" s="6"/>
    </row>
    <row r="508" ht="11.25">
      <c r="G508" s="6"/>
    </row>
    <row r="509" ht="11.25">
      <c r="G509" s="6"/>
    </row>
    <row r="510" ht="11.25">
      <c r="G510" s="6"/>
    </row>
    <row r="511" ht="11.25">
      <c r="G511" s="6"/>
    </row>
    <row r="512" ht="11.25">
      <c r="G512" s="6"/>
    </row>
    <row r="513" ht="11.25">
      <c r="G513" s="6"/>
    </row>
    <row r="514" ht="11.25">
      <c r="G514" s="6"/>
    </row>
    <row r="515" ht="11.25">
      <c r="G515" s="6"/>
    </row>
    <row r="516" ht="11.25">
      <c r="G516" s="6"/>
    </row>
    <row r="517" ht="11.25">
      <c r="G517" s="6"/>
    </row>
    <row r="518" ht="11.25">
      <c r="G518" s="6"/>
    </row>
    <row r="519" ht="11.25">
      <c r="G519" s="6"/>
    </row>
    <row r="520" ht="11.25">
      <c r="G520" s="6"/>
    </row>
    <row r="521" ht="11.25">
      <c r="G521" s="6"/>
    </row>
    <row r="522" ht="11.25">
      <c r="G522" s="6"/>
    </row>
    <row r="523" ht="11.25">
      <c r="G523" s="6"/>
    </row>
    <row r="524" ht="11.25">
      <c r="G524" s="6"/>
    </row>
    <row r="525" ht="11.25">
      <c r="G525" s="6"/>
    </row>
    <row r="526" ht="11.25">
      <c r="G526" s="6"/>
    </row>
    <row r="527" ht="11.25">
      <c r="G527" s="6"/>
    </row>
    <row r="528" ht="11.25">
      <c r="G528" s="6"/>
    </row>
    <row r="529" ht="11.25">
      <c r="G529" s="6"/>
    </row>
    <row r="530" ht="11.25">
      <c r="G530" s="6"/>
    </row>
    <row r="531" ht="11.25">
      <c r="G531" s="6"/>
    </row>
    <row r="532" ht="11.25">
      <c r="G532" s="6"/>
    </row>
    <row r="533" ht="11.25">
      <c r="G533" s="6"/>
    </row>
    <row r="534" ht="11.25">
      <c r="G534" s="6"/>
    </row>
    <row r="535" ht="11.25">
      <c r="G535" s="6"/>
    </row>
    <row r="536" ht="11.25">
      <c r="G536" s="6"/>
    </row>
    <row r="537" ht="11.25">
      <c r="G537" s="6"/>
    </row>
    <row r="538" ht="11.25">
      <c r="G538" s="6"/>
    </row>
    <row r="539" ht="11.25">
      <c r="G539" s="6"/>
    </row>
    <row r="540" ht="11.25">
      <c r="G540" s="6"/>
    </row>
    <row r="541" ht="11.25">
      <c r="G541" s="6"/>
    </row>
    <row r="542" ht="11.25">
      <c r="G542" s="6"/>
    </row>
    <row r="543" ht="11.25">
      <c r="G543" s="6"/>
    </row>
    <row r="544" ht="11.25">
      <c r="G544" s="6"/>
    </row>
    <row r="545" ht="11.25">
      <c r="G545" s="6"/>
    </row>
    <row r="546" ht="11.25">
      <c r="G546" s="6"/>
    </row>
    <row r="547" ht="11.25">
      <c r="G547" s="6"/>
    </row>
    <row r="548" ht="11.25">
      <c r="G548" s="6"/>
    </row>
    <row r="549" ht="11.25">
      <c r="G549" s="6"/>
    </row>
    <row r="550" ht="11.25">
      <c r="G550" s="6"/>
    </row>
    <row r="551" ht="11.25">
      <c r="G551" s="6"/>
    </row>
    <row r="552" ht="11.25">
      <c r="G552" s="6"/>
    </row>
    <row r="553" ht="11.25">
      <c r="G553" s="6"/>
    </row>
    <row r="554" ht="11.25">
      <c r="G554" s="6"/>
    </row>
    <row r="555" ht="11.25">
      <c r="G555" s="6"/>
    </row>
    <row r="556" ht="11.25">
      <c r="G556" s="6"/>
    </row>
    <row r="557" ht="11.25">
      <c r="G557" s="6"/>
    </row>
    <row r="558" ht="11.25">
      <c r="G558" s="6"/>
    </row>
    <row r="559" ht="11.25">
      <c r="G559" s="6"/>
    </row>
    <row r="560" ht="11.25">
      <c r="G560" s="6"/>
    </row>
    <row r="561" ht="11.25">
      <c r="G561" s="6"/>
    </row>
    <row r="562" ht="11.25">
      <c r="G562" s="6"/>
    </row>
    <row r="563" ht="11.25">
      <c r="G563" s="6"/>
    </row>
    <row r="564" ht="11.25">
      <c r="G564" s="6"/>
    </row>
    <row r="565" ht="11.25">
      <c r="G565" s="6"/>
    </row>
    <row r="566" ht="11.25">
      <c r="G566" s="6"/>
    </row>
    <row r="567" ht="11.25">
      <c r="G567" s="6"/>
    </row>
    <row r="568" ht="11.25">
      <c r="G568" s="6"/>
    </row>
    <row r="569" ht="11.25">
      <c r="G569" s="6"/>
    </row>
    <row r="570" ht="11.25">
      <c r="G570" s="6"/>
    </row>
    <row r="571" ht="11.25">
      <c r="G571" s="6"/>
    </row>
    <row r="572" ht="11.25">
      <c r="G572" s="6"/>
    </row>
    <row r="573" ht="11.25">
      <c r="G573" s="6"/>
    </row>
    <row r="574" ht="11.25">
      <c r="G574" s="6"/>
    </row>
    <row r="575" ht="11.25">
      <c r="G575" s="6"/>
    </row>
    <row r="576" ht="11.25">
      <c r="G576" s="6"/>
    </row>
    <row r="577" ht="11.25">
      <c r="G577" s="6"/>
    </row>
    <row r="578" ht="11.25">
      <c r="G578" s="6"/>
    </row>
    <row r="579" ht="11.25">
      <c r="G579" s="6"/>
    </row>
    <row r="580" ht="11.25">
      <c r="G580" s="6"/>
    </row>
    <row r="581" ht="11.25">
      <c r="G581" s="6"/>
    </row>
    <row r="582" ht="11.25">
      <c r="G582" s="6"/>
    </row>
    <row r="583" ht="11.25">
      <c r="G583" s="6"/>
    </row>
    <row r="584" ht="11.25">
      <c r="G584" s="6"/>
    </row>
    <row r="585" ht="11.25">
      <c r="G585" s="6"/>
    </row>
    <row r="586" ht="11.25">
      <c r="G586" s="6"/>
    </row>
    <row r="587" ht="11.25">
      <c r="G587" s="6"/>
    </row>
    <row r="588" ht="11.25">
      <c r="G588" s="6"/>
    </row>
    <row r="589" ht="11.25">
      <c r="G589" s="6"/>
    </row>
    <row r="590" ht="11.25">
      <c r="G590" s="6"/>
    </row>
    <row r="591" ht="11.25">
      <c r="G591" s="6"/>
    </row>
    <row r="592" ht="11.25">
      <c r="G592" s="6"/>
    </row>
    <row r="593" ht="11.25">
      <c r="G593" s="6"/>
    </row>
    <row r="594" ht="11.25">
      <c r="G594" s="6"/>
    </row>
    <row r="595" ht="11.25">
      <c r="G595" s="6"/>
    </row>
    <row r="596" ht="11.25">
      <c r="G596" s="6"/>
    </row>
    <row r="597" ht="11.25">
      <c r="G597" s="6"/>
    </row>
    <row r="598" ht="11.25">
      <c r="G598" s="6"/>
    </row>
    <row r="599" ht="11.25">
      <c r="G599" s="6"/>
    </row>
    <row r="600" ht="11.25">
      <c r="G600" s="6"/>
    </row>
    <row r="601" ht="11.25">
      <c r="G601" s="6"/>
    </row>
    <row r="602" ht="11.25">
      <c r="G602" s="6"/>
    </row>
    <row r="603" ht="11.25">
      <c r="G603" s="6"/>
    </row>
    <row r="604" ht="11.25">
      <c r="G604" s="6"/>
    </row>
    <row r="605" ht="11.25">
      <c r="G605" s="6"/>
    </row>
    <row r="606" ht="11.25">
      <c r="G606" s="6"/>
    </row>
    <row r="607" ht="11.25">
      <c r="G607" s="6"/>
    </row>
    <row r="608" ht="11.25">
      <c r="G608" s="6"/>
    </row>
    <row r="609" ht="11.25">
      <c r="G609" s="6"/>
    </row>
    <row r="610" ht="11.25">
      <c r="G610" s="6"/>
    </row>
    <row r="611" ht="11.25">
      <c r="G611" s="6"/>
    </row>
    <row r="612" ht="11.25">
      <c r="G612" s="6"/>
    </row>
    <row r="613" ht="11.25">
      <c r="G613" s="6"/>
    </row>
    <row r="614" ht="11.25">
      <c r="G614" s="6"/>
    </row>
    <row r="615" ht="11.25">
      <c r="G615" s="6"/>
    </row>
    <row r="616" ht="11.25">
      <c r="G616" s="6"/>
    </row>
    <row r="617" ht="11.25">
      <c r="G617" s="6"/>
    </row>
    <row r="618" ht="11.25">
      <c r="G618" s="6"/>
    </row>
    <row r="619" ht="11.25">
      <c r="G619" s="6"/>
    </row>
    <row r="620" ht="11.25">
      <c r="G620" s="6"/>
    </row>
    <row r="621" ht="11.25">
      <c r="G621" s="6"/>
    </row>
    <row r="622" ht="11.25">
      <c r="G622" s="6"/>
    </row>
    <row r="623" ht="11.25">
      <c r="G623" s="6"/>
    </row>
    <row r="624" ht="11.25">
      <c r="G624" s="6"/>
    </row>
    <row r="625" ht="11.25">
      <c r="G625" s="6"/>
    </row>
    <row r="626" ht="11.25">
      <c r="G626" s="6"/>
    </row>
    <row r="627" ht="11.25">
      <c r="G627" s="6"/>
    </row>
    <row r="628" ht="11.25">
      <c r="G628" s="6"/>
    </row>
    <row r="629" ht="11.25">
      <c r="G629" s="6"/>
    </row>
    <row r="630" ht="11.25">
      <c r="G630" s="6"/>
    </row>
    <row r="631" ht="11.25">
      <c r="G631" s="6"/>
    </row>
    <row r="632" ht="11.25">
      <c r="G632" s="6"/>
    </row>
    <row r="633" ht="11.25">
      <c r="G633" s="6"/>
    </row>
    <row r="634" ht="11.25">
      <c r="G634" s="6"/>
    </row>
    <row r="635" ht="11.25">
      <c r="G635" s="6"/>
    </row>
    <row r="636" ht="11.25">
      <c r="G636" s="6"/>
    </row>
    <row r="637" ht="11.25">
      <c r="G637" s="6"/>
    </row>
    <row r="638" ht="11.25">
      <c r="G638" s="6"/>
    </row>
    <row r="639" ht="11.25">
      <c r="G639" s="6"/>
    </row>
    <row r="640" ht="11.25">
      <c r="G640" s="6"/>
    </row>
    <row r="641" ht="11.25">
      <c r="G641" s="6"/>
    </row>
    <row r="642" ht="11.25">
      <c r="G642" s="6"/>
    </row>
    <row r="643" ht="11.25">
      <c r="G643" s="6"/>
    </row>
    <row r="644" ht="11.25">
      <c r="G644" s="6"/>
    </row>
    <row r="645" ht="11.25">
      <c r="G645" s="6"/>
    </row>
    <row r="646" ht="11.25">
      <c r="G646" s="6"/>
    </row>
    <row r="647" ht="11.25">
      <c r="G647" s="6"/>
    </row>
    <row r="648" ht="11.25">
      <c r="G648" s="6"/>
    </row>
    <row r="649" ht="11.25">
      <c r="G649" s="6"/>
    </row>
    <row r="650" ht="11.25">
      <c r="G650" s="6"/>
    </row>
    <row r="651" ht="11.25">
      <c r="G651" s="6"/>
    </row>
    <row r="652" ht="11.25">
      <c r="G652" s="6"/>
    </row>
    <row r="653" ht="11.25">
      <c r="G653" s="6"/>
    </row>
    <row r="654" ht="11.25">
      <c r="G654" s="6"/>
    </row>
    <row r="655" ht="11.25">
      <c r="G655" s="6"/>
    </row>
    <row r="656" ht="11.25">
      <c r="G656" s="6"/>
    </row>
    <row r="657" ht="11.25">
      <c r="G657" s="6"/>
    </row>
    <row r="658" ht="11.25">
      <c r="G658" s="6"/>
    </row>
    <row r="659" ht="11.25">
      <c r="G659" s="6"/>
    </row>
    <row r="660" ht="11.25">
      <c r="G660" s="6"/>
    </row>
    <row r="661" ht="11.25">
      <c r="G661" s="6"/>
    </row>
    <row r="662" ht="11.25">
      <c r="G662" s="6"/>
    </row>
    <row r="663" ht="11.25">
      <c r="G663" s="6"/>
    </row>
    <row r="664" ht="11.25">
      <c r="G664" s="6"/>
    </row>
    <row r="665" ht="11.25">
      <c r="G665" s="6"/>
    </row>
    <row r="666" ht="11.25">
      <c r="G666" s="6"/>
    </row>
    <row r="667" ht="11.25">
      <c r="G667" s="6"/>
    </row>
    <row r="668" ht="11.25">
      <c r="G668" s="6"/>
    </row>
    <row r="669" ht="11.25">
      <c r="G669" s="6"/>
    </row>
    <row r="670" ht="11.25">
      <c r="G670" s="6"/>
    </row>
    <row r="671" ht="11.25">
      <c r="G671" s="6"/>
    </row>
    <row r="672" ht="11.25">
      <c r="G672" s="6"/>
    </row>
    <row r="673" ht="11.25">
      <c r="G673" s="6"/>
    </row>
    <row r="674" ht="11.25">
      <c r="G674" s="6"/>
    </row>
    <row r="675" ht="11.25">
      <c r="G675" s="6"/>
    </row>
    <row r="676" ht="11.25">
      <c r="G676" s="6"/>
    </row>
    <row r="677" ht="11.25">
      <c r="G677" s="6"/>
    </row>
    <row r="678" ht="11.25">
      <c r="G678" s="6"/>
    </row>
    <row r="679" ht="11.25">
      <c r="G679" s="6"/>
    </row>
    <row r="680" ht="11.25">
      <c r="G680" s="6"/>
    </row>
    <row r="681" ht="11.25">
      <c r="G681" s="6"/>
    </row>
    <row r="682" ht="11.25">
      <c r="G682" s="6"/>
    </row>
    <row r="683" ht="11.25">
      <c r="G683" s="6"/>
    </row>
    <row r="684" ht="11.25">
      <c r="G684" s="6"/>
    </row>
    <row r="685" ht="11.25">
      <c r="G685" s="6"/>
    </row>
    <row r="686" ht="11.25">
      <c r="G686" s="6"/>
    </row>
    <row r="687" ht="11.25">
      <c r="G687" s="6"/>
    </row>
    <row r="688" ht="11.25">
      <c r="G688" s="6"/>
    </row>
    <row r="689" ht="11.25">
      <c r="G689" s="6"/>
    </row>
    <row r="690" ht="11.25">
      <c r="G690" s="6"/>
    </row>
    <row r="691" ht="11.25">
      <c r="G691" s="6"/>
    </row>
    <row r="692" ht="11.25">
      <c r="G692" s="6"/>
    </row>
    <row r="693" ht="11.25">
      <c r="G693" s="6"/>
    </row>
    <row r="694" ht="11.25">
      <c r="G694" s="6"/>
    </row>
    <row r="695" ht="11.25">
      <c r="G695" s="6"/>
    </row>
    <row r="696" ht="11.25">
      <c r="G696" s="6"/>
    </row>
    <row r="697" ht="11.25">
      <c r="G697" s="6"/>
    </row>
    <row r="698" ht="11.25">
      <c r="G698" s="6"/>
    </row>
    <row r="699" ht="11.25">
      <c r="G699" s="6"/>
    </row>
    <row r="700" ht="11.25">
      <c r="G700" s="6"/>
    </row>
    <row r="701" ht="11.25">
      <c r="G701" s="6"/>
    </row>
    <row r="702" ht="11.25">
      <c r="G702" s="6"/>
    </row>
    <row r="703" ht="11.25">
      <c r="G703" s="6"/>
    </row>
    <row r="704" ht="11.25">
      <c r="G704" s="6"/>
    </row>
    <row r="705" ht="11.25">
      <c r="G705" s="6"/>
    </row>
    <row r="706" ht="11.25">
      <c r="G706" s="6"/>
    </row>
    <row r="707" ht="11.25">
      <c r="G707" s="6"/>
    </row>
    <row r="708" ht="11.25">
      <c r="G708" s="6"/>
    </row>
    <row r="709" ht="11.25">
      <c r="G709" s="6"/>
    </row>
    <row r="710" ht="11.25">
      <c r="G710" s="6"/>
    </row>
    <row r="711" ht="11.25">
      <c r="G711" s="6"/>
    </row>
    <row r="712" ht="11.25">
      <c r="G712" s="6"/>
    </row>
    <row r="713" ht="11.25">
      <c r="G713" s="6"/>
    </row>
    <row r="714" ht="11.25">
      <c r="G714" s="6"/>
    </row>
    <row r="715" ht="11.25">
      <c r="G715" s="6"/>
    </row>
    <row r="716" ht="11.25">
      <c r="G716" s="6"/>
    </row>
    <row r="717" ht="11.25">
      <c r="G717" s="6"/>
    </row>
    <row r="718" ht="11.25">
      <c r="G718" s="6"/>
    </row>
    <row r="719" ht="11.25">
      <c r="G719" s="6"/>
    </row>
    <row r="720" ht="11.25">
      <c r="G720" s="6"/>
    </row>
    <row r="721" ht="11.25">
      <c r="G721" s="6"/>
    </row>
    <row r="722" ht="11.25">
      <c r="G722" s="6"/>
    </row>
    <row r="723" ht="11.25">
      <c r="G723" s="6"/>
    </row>
    <row r="724" ht="11.25">
      <c r="G724" s="6"/>
    </row>
    <row r="725" ht="11.25">
      <c r="G725" s="6"/>
    </row>
    <row r="726" ht="11.25">
      <c r="G726" s="6"/>
    </row>
    <row r="727" ht="11.25">
      <c r="G727" s="6"/>
    </row>
    <row r="728" ht="11.25">
      <c r="G728" s="6"/>
    </row>
    <row r="729" ht="11.25">
      <c r="G729" s="6"/>
    </row>
    <row r="730" ht="11.25">
      <c r="G730" s="6"/>
    </row>
    <row r="731" ht="11.25">
      <c r="G731" s="6"/>
    </row>
    <row r="732" ht="11.25">
      <c r="G732" s="6"/>
    </row>
    <row r="733" ht="11.25">
      <c r="G733" s="6"/>
    </row>
    <row r="734" ht="11.25">
      <c r="G734" s="6"/>
    </row>
    <row r="735" ht="11.25">
      <c r="G735" s="6"/>
    </row>
    <row r="736" ht="11.25">
      <c r="G736" s="6"/>
    </row>
    <row r="737" ht="11.25">
      <c r="G737" s="6"/>
    </row>
    <row r="738" ht="11.25">
      <c r="G738" s="6"/>
    </row>
    <row r="739" ht="11.25">
      <c r="G739" s="6"/>
    </row>
    <row r="740" ht="11.25">
      <c r="G740" s="6"/>
    </row>
    <row r="741" ht="11.25">
      <c r="G741" s="6"/>
    </row>
    <row r="742" ht="11.25">
      <c r="G742" s="6"/>
    </row>
    <row r="743" ht="11.25">
      <c r="G743" s="6"/>
    </row>
    <row r="744" ht="11.25">
      <c r="G744" s="6"/>
    </row>
    <row r="745" ht="11.25">
      <c r="G745" s="6"/>
    </row>
    <row r="746" ht="11.25">
      <c r="G746" s="6"/>
    </row>
    <row r="747" ht="11.25">
      <c r="G747" s="6"/>
    </row>
    <row r="748" ht="11.25">
      <c r="G748" s="6"/>
    </row>
    <row r="749" ht="11.25">
      <c r="G749" s="6"/>
    </row>
    <row r="750" ht="11.25">
      <c r="G750" s="6"/>
    </row>
    <row r="751" ht="11.25">
      <c r="G751" s="6"/>
    </row>
    <row r="752" ht="11.25">
      <c r="G752" s="6"/>
    </row>
    <row r="753" ht="11.25">
      <c r="G753" s="6"/>
    </row>
    <row r="754" ht="11.25">
      <c r="G754" s="6"/>
    </row>
    <row r="755" ht="11.25">
      <c r="G755" s="6"/>
    </row>
    <row r="756" ht="11.25">
      <c r="G756" s="6"/>
    </row>
    <row r="757" ht="11.25">
      <c r="G757" s="6"/>
    </row>
    <row r="758" ht="11.25">
      <c r="G758" s="6"/>
    </row>
    <row r="759" ht="11.25">
      <c r="G759" s="6"/>
    </row>
    <row r="760" ht="11.25">
      <c r="G760" s="6"/>
    </row>
    <row r="761" ht="11.25">
      <c r="G761" s="6"/>
    </row>
    <row r="762" ht="11.25">
      <c r="G762" s="6"/>
    </row>
    <row r="763" ht="11.25">
      <c r="G763" s="6"/>
    </row>
    <row r="764" ht="11.25">
      <c r="G764" s="6"/>
    </row>
    <row r="765" ht="11.25">
      <c r="G765" s="6"/>
    </row>
    <row r="766" ht="11.25">
      <c r="G766" s="6"/>
    </row>
    <row r="767" ht="11.25">
      <c r="G767" s="6"/>
    </row>
    <row r="768" ht="11.25">
      <c r="G768" s="6"/>
    </row>
    <row r="769" ht="11.25">
      <c r="G769" s="6"/>
    </row>
    <row r="770" ht="11.25">
      <c r="G770" s="6"/>
    </row>
    <row r="771" ht="11.25">
      <c r="G771" s="6"/>
    </row>
    <row r="772" ht="11.25">
      <c r="G772" s="6"/>
    </row>
    <row r="773" ht="11.25">
      <c r="G773" s="6"/>
    </row>
    <row r="774" ht="11.25">
      <c r="G774" s="6"/>
    </row>
    <row r="775" ht="11.25">
      <c r="G775" s="6"/>
    </row>
    <row r="776" ht="11.25">
      <c r="G776" s="6"/>
    </row>
    <row r="777" ht="11.25">
      <c r="G777" s="6"/>
    </row>
    <row r="778" ht="11.25">
      <c r="G778" s="6"/>
    </row>
    <row r="779" ht="11.25">
      <c r="G779" s="6"/>
    </row>
    <row r="780" ht="11.25">
      <c r="G780" s="6"/>
    </row>
    <row r="781" ht="11.25">
      <c r="G781" s="6"/>
    </row>
    <row r="782" ht="11.25">
      <c r="G782" s="6"/>
    </row>
    <row r="783" ht="11.25">
      <c r="G783" s="6"/>
    </row>
    <row r="784" ht="11.25">
      <c r="G784" s="6"/>
    </row>
    <row r="785" ht="11.25">
      <c r="G785" s="6"/>
    </row>
    <row r="786" ht="11.25">
      <c r="G786" s="6"/>
    </row>
    <row r="787" ht="11.25">
      <c r="G787" s="6"/>
    </row>
    <row r="788" ht="11.25">
      <c r="G788" s="6"/>
    </row>
    <row r="789" ht="11.25">
      <c r="G789" s="6"/>
    </row>
    <row r="790" ht="11.25">
      <c r="G790" s="6"/>
    </row>
    <row r="791" ht="11.25">
      <c r="G791" s="6"/>
    </row>
    <row r="792" ht="11.25">
      <c r="G792" s="6"/>
    </row>
    <row r="793" ht="11.25">
      <c r="G793" s="6"/>
    </row>
    <row r="794" ht="11.25">
      <c r="G794" s="6"/>
    </row>
    <row r="795" ht="11.25">
      <c r="G795" s="6"/>
    </row>
    <row r="796" ht="11.25">
      <c r="G796" s="6"/>
    </row>
    <row r="797" ht="11.25">
      <c r="G797" s="6"/>
    </row>
    <row r="798" ht="11.25">
      <c r="G798" s="6"/>
    </row>
    <row r="799" ht="11.25">
      <c r="G799" s="6"/>
    </row>
    <row r="800" ht="11.25">
      <c r="G800" s="6"/>
    </row>
    <row r="801" ht="11.25">
      <c r="G801" s="6"/>
    </row>
    <row r="802" ht="11.25">
      <c r="G802" s="6"/>
    </row>
    <row r="803" ht="11.25">
      <c r="G803" s="6"/>
    </row>
    <row r="804" ht="11.25">
      <c r="G804" s="6"/>
    </row>
    <row r="805" ht="11.25">
      <c r="G805" s="6"/>
    </row>
    <row r="806" ht="11.25">
      <c r="G806" s="6"/>
    </row>
    <row r="807" ht="11.25">
      <c r="G807" s="6"/>
    </row>
    <row r="808" ht="11.25">
      <c r="G808" s="6"/>
    </row>
    <row r="809" ht="11.25">
      <c r="G809" s="6"/>
    </row>
    <row r="810" ht="11.25">
      <c r="G810" s="6"/>
    </row>
    <row r="811" ht="11.25">
      <c r="G811" s="6"/>
    </row>
    <row r="812" ht="11.25">
      <c r="G812" s="6"/>
    </row>
    <row r="813" ht="11.25">
      <c r="G813" s="6"/>
    </row>
    <row r="814" ht="11.25">
      <c r="G814" s="6"/>
    </row>
    <row r="815" ht="11.25">
      <c r="G815" s="6"/>
    </row>
    <row r="816" ht="11.25">
      <c r="G816" s="6"/>
    </row>
    <row r="817" ht="11.25">
      <c r="G817" s="6"/>
    </row>
    <row r="818" ht="11.25">
      <c r="G818" s="6"/>
    </row>
    <row r="819" ht="11.25">
      <c r="G819" s="6"/>
    </row>
    <row r="820" ht="11.25">
      <c r="G820" s="6"/>
    </row>
    <row r="821" ht="11.25">
      <c r="G821" s="6"/>
    </row>
    <row r="822" ht="11.25">
      <c r="G822" s="6"/>
    </row>
    <row r="823" ht="11.25">
      <c r="G823" s="6"/>
    </row>
    <row r="824" ht="11.25">
      <c r="G824" s="6"/>
    </row>
    <row r="825" ht="11.25">
      <c r="G825" s="6"/>
    </row>
    <row r="826" ht="11.25">
      <c r="G826" s="6"/>
    </row>
    <row r="827" ht="11.25">
      <c r="G827" s="6"/>
    </row>
    <row r="828" ht="11.25">
      <c r="G828" s="6"/>
    </row>
    <row r="829" ht="11.25">
      <c r="G829" s="6"/>
    </row>
    <row r="830" ht="11.25">
      <c r="G830" s="6"/>
    </row>
    <row r="831" ht="11.25">
      <c r="G831" s="6"/>
    </row>
    <row r="832" ht="11.25">
      <c r="G832" s="6"/>
    </row>
    <row r="833" ht="11.25">
      <c r="G833" s="6"/>
    </row>
    <row r="834" ht="11.25">
      <c r="G834" s="6"/>
    </row>
    <row r="835" ht="11.25">
      <c r="G835" s="6"/>
    </row>
    <row r="836" ht="11.25">
      <c r="G836" s="6"/>
    </row>
    <row r="837" ht="11.25">
      <c r="G837" s="6"/>
    </row>
    <row r="838" ht="11.25">
      <c r="G838" s="6"/>
    </row>
    <row r="839" ht="11.25">
      <c r="G839" s="6"/>
    </row>
    <row r="840" ht="11.25">
      <c r="G840" s="6"/>
    </row>
    <row r="841" ht="11.25">
      <c r="G841" s="6"/>
    </row>
    <row r="842" ht="11.25">
      <c r="G842" s="6"/>
    </row>
    <row r="843" ht="11.25">
      <c r="G843" s="6"/>
    </row>
    <row r="844" ht="11.25">
      <c r="G844" s="6"/>
    </row>
    <row r="845" ht="11.25">
      <c r="G845" s="6"/>
    </row>
    <row r="846" ht="11.25">
      <c r="G846" s="6"/>
    </row>
    <row r="847" ht="11.25">
      <c r="G847" s="6"/>
    </row>
    <row r="848" ht="11.25">
      <c r="G848" s="6"/>
    </row>
    <row r="849" ht="11.25">
      <c r="G849" s="6"/>
    </row>
    <row r="850" ht="11.25">
      <c r="G850" s="6"/>
    </row>
    <row r="851" ht="11.25">
      <c r="G851" s="6"/>
    </row>
    <row r="852" ht="11.25">
      <c r="G852" s="6"/>
    </row>
    <row r="853" ht="11.25">
      <c r="G853" s="6"/>
    </row>
    <row r="854" ht="11.25">
      <c r="G854" s="6"/>
    </row>
    <row r="855" ht="11.25">
      <c r="G855" s="6"/>
    </row>
    <row r="856" ht="11.25">
      <c r="G856" s="6"/>
    </row>
    <row r="857" ht="11.25">
      <c r="G857" s="6"/>
    </row>
    <row r="858" ht="11.25">
      <c r="G858" s="6"/>
    </row>
    <row r="859" ht="11.25">
      <c r="G859" s="6"/>
    </row>
    <row r="860" ht="11.25">
      <c r="G860" s="6"/>
    </row>
    <row r="861" ht="11.25">
      <c r="G861" s="6"/>
    </row>
    <row r="862" ht="11.25">
      <c r="G862" s="6"/>
    </row>
    <row r="863" ht="11.25">
      <c r="G863" s="6"/>
    </row>
    <row r="864" ht="11.25">
      <c r="G864" s="6"/>
    </row>
    <row r="865" ht="11.25">
      <c r="G865" s="6"/>
    </row>
    <row r="866" ht="11.25">
      <c r="G866" s="6"/>
    </row>
    <row r="867" ht="11.25">
      <c r="G867" s="6"/>
    </row>
    <row r="868" ht="11.25">
      <c r="G868" s="6"/>
    </row>
    <row r="869" ht="11.25">
      <c r="G869" s="6"/>
    </row>
    <row r="870" ht="11.25">
      <c r="G870" s="6"/>
    </row>
    <row r="871" ht="11.25">
      <c r="G871" s="6"/>
    </row>
    <row r="872" ht="11.25">
      <c r="G872" s="6"/>
    </row>
    <row r="873" ht="11.25">
      <c r="G873" s="6"/>
    </row>
    <row r="874" ht="11.25">
      <c r="G874" s="6"/>
    </row>
    <row r="875" ht="11.25">
      <c r="G875" s="6"/>
    </row>
    <row r="876" ht="11.25">
      <c r="G876" s="6"/>
    </row>
    <row r="877" ht="11.25">
      <c r="G877" s="6"/>
    </row>
    <row r="878" ht="11.25">
      <c r="G878" s="6"/>
    </row>
    <row r="879" ht="11.25">
      <c r="G879" s="6"/>
    </row>
    <row r="880" ht="11.25">
      <c r="G880" s="6"/>
    </row>
    <row r="881" ht="11.25">
      <c r="G881" s="6"/>
    </row>
    <row r="882" ht="11.25">
      <c r="G882" s="6"/>
    </row>
    <row r="883" ht="11.25">
      <c r="G883" s="6"/>
    </row>
    <row r="884" ht="11.25">
      <c r="G884" s="6"/>
    </row>
    <row r="885" ht="11.25">
      <c r="G885" s="6"/>
    </row>
    <row r="886" ht="11.25">
      <c r="G886" s="6"/>
    </row>
    <row r="887" ht="11.25">
      <c r="G887" s="6"/>
    </row>
    <row r="888" ht="11.25">
      <c r="G888" s="6"/>
    </row>
    <row r="889" ht="11.25">
      <c r="G889" s="6"/>
    </row>
    <row r="890" ht="11.25">
      <c r="G890" s="6"/>
    </row>
    <row r="891" ht="11.25">
      <c r="G891" s="6"/>
    </row>
    <row r="892" ht="11.25">
      <c r="G892" s="6"/>
    </row>
    <row r="893" ht="11.25">
      <c r="G893" s="6"/>
    </row>
    <row r="894" ht="11.25">
      <c r="G894" s="6"/>
    </row>
    <row r="895" ht="11.25">
      <c r="G895" s="6"/>
    </row>
    <row r="896" ht="11.25">
      <c r="G896" s="6"/>
    </row>
    <row r="897" ht="11.25">
      <c r="G897" s="6"/>
    </row>
    <row r="898" ht="11.25">
      <c r="G898" s="6"/>
    </row>
    <row r="899" ht="11.25">
      <c r="G899" s="6"/>
    </row>
    <row r="900" ht="11.25">
      <c r="G900" s="6"/>
    </row>
    <row r="901" ht="11.25">
      <c r="G901" s="6"/>
    </row>
    <row r="902" ht="11.25">
      <c r="G902" s="6"/>
    </row>
    <row r="903" ht="11.25">
      <c r="G903" s="6"/>
    </row>
    <row r="904" ht="11.25">
      <c r="G904" s="6"/>
    </row>
    <row r="905" ht="11.25">
      <c r="G905" s="6"/>
    </row>
    <row r="906" ht="11.25">
      <c r="G906" s="6"/>
    </row>
    <row r="907" ht="11.25">
      <c r="G907" s="6"/>
    </row>
    <row r="908" ht="11.25">
      <c r="G908" s="6"/>
    </row>
    <row r="909" ht="11.25">
      <c r="G909" s="6"/>
    </row>
    <row r="910" ht="11.25">
      <c r="G910" s="6"/>
    </row>
    <row r="911" ht="11.25">
      <c r="G911" s="6"/>
    </row>
    <row r="912" ht="11.25">
      <c r="G912" s="6"/>
    </row>
    <row r="913" ht="11.25">
      <c r="G913" s="6"/>
    </row>
    <row r="914" ht="11.25">
      <c r="G914" s="6"/>
    </row>
    <row r="915" ht="11.25">
      <c r="G915" s="6"/>
    </row>
    <row r="916" ht="11.25">
      <c r="G916" s="6"/>
    </row>
    <row r="917" ht="11.25">
      <c r="G917" s="6"/>
    </row>
    <row r="918" ht="11.25">
      <c r="G918" s="6"/>
    </row>
    <row r="919" ht="11.25">
      <c r="G919" s="6"/>
    </row>
    <row r="920" ht="11.25">
      <c r="G920" s="6"/>
    </row>
    <row r="921" ht="11.25">
      <c r="G921" s="6"/>
    </row>
    <row r="922" ht="11.25">
      <c r="G922" s="6"/>
    </row>
    <row r="923" ht="11.25">
      <c r="G923" s="6"/>
    </row>
    <row r="924" ht="11.25">
      <c r="G924" s="6"/>
    </row>
    <row r="925" ht="11.25">
      <c r="G925" s="6"/>
    </row>
    <row r="926" ht="11.25">
      <c r="G926" s="6"/>
    </row>
    <row r="927" ht="11.25">
      <c r="G927" s="6"/>
    </row>
    <row r="928" ht="11.25">
      <c r="G928" s="6"/>
    </row>
    <row r="929" ht="11.25">
      <c r="G929" s="6"/>
    </row>
    <row r="930" ht="11.25">
      <c r="G930" s="6"/>
    </row>
    <row r="931" ht="11.25">
      <c r="G931" s="6"/>
    </row>
    <row r="932" ht="11.25">
      <c r="G932" s="6"/>
    </row>
    <row r="933" ht="11.25">
      <c r="G933" s="6"/>
    </row>
    <row r="934" ht="11.25">
      <c r="G934" s="6"/>
    </row>
    <row r="935" ht="11.25">
      <c r="G935" s="6"/>
    </row>
    <row r="936" ht="11.25">
      <c r="G936" s="6"/>
    </row>
    <row r="937" ht="11.25">
      <c r="G937" s="6"/>
    </row>
    <row r="938" ht="11.25">
      <c r="G938" s="6"/>
    </row>
    <row r="939" ht="11.25">
      <c r="G939" s="6"/>
    </row>
    <row r="940" ht="11.25">
      <c r="G940" s="6"/>
    </row>
    <row r="941" ht="11.25">
      <c r="G941" s="6"/>
    </row>
    <row r="942" ht="11.25">
      <c r="G942" s="6"/>
    </row>
    <row r="943" ht="11.25">
      <c r="G943" s="6"/>
    </row>
    <row r="944" ht="11.25">
      <c r="G944" s="6"/>
    </row>
    <row r="945" ht="11.25">
      <c r="G945" s="6"/>
    </row>
    <row r="946" ht="11.25">
      <c r="G946" s="6"/>
    </row>
    <row r="947" ht="11.25">
      <c r="G947" s="6"/>
    </row>
    <row r="948" ht="11.25">
      <c r="G948" s="6"/>
    </row>
    <row r="949" ht="11.25">
      <c r="G949" s="6"/>
    </row>
    <row r="950" ht="11.25">
      <c r="G950" s="6"/>
    </row>
    <row r="951" ht="11.25">
      <c r="G951" s="6"/>
    </row>
    <row r="952" ht="11.25">
      <c r="G952" s="6"/>
    </row>
    <row r="953" ht="11.25">
      <c r="G953" s="6"/>
    </row>
    <row r="954" ht="11.25">
      <c r="G954" s="6"/>
    </row>
    <row r="955" ht="11.25">
      <c r="G955" s="6"/>
    </row>
    <row r="956" ht="11.25">
      <c r="G956" s="6"/>
    </row>
    <row r="957" ht="11.25">
      <c r="G957" s="6"/>
    </row>
    <row r="958" ht="11.25">
      <c r="G958" s="6"/>
    </row>
    <row r="959" ht="11.25">
      <c r="G959" s="6"/>
    </row>
    <row r="960" ht="11.25">
      <c r="G960" s="6"/>
    </row>
    <row r="961" ht="11.25">
      <c r="G961" s="6"/>
    </row>
    <row r="962" ht="11.25">
      <c r="G962" s="6"/>
    </row>
    <row r="963" ht="11.25">
      <c r="G963" s="6"/>
    </row>
    <row r="964" ht="11.25">
      <c r="G964" s="6"/>
    </row>
    <row r="965" ht="11.25">
      <c r="G965" s="6"/>
    </row>
    <row r="966" ht="11.25">
      <c r="G966" s="6"/>
    </row>
    <row r="967" ht="11.25">
      <c r="G967" s="6"/>
    </row>
    <row r="968" ht="11.25">
      <c r="G968" s="6"/>
    </row>
    <row r="969" ht="11.25">
      <c r="G969" s="6"/>
    </row>
    <row r="970" ht="11.25">
      <c r="G970" s="6"/>
    </row>
    <row r="971" ht="11.25">
      <c r="G971" s="6"/>
    </row>
    <row r="972" ht="11.25">
      <c r="G972" s="6"/>
    </row>
    <row r="973" ht="11.25">
      <c r="G973" s="6"/>
    </row>
    <row r="974" ht="11.25">
      <c r="G974" s="6"/>
    </row>
    <row r="975" ht="11.25">
      <c r="G975" s="6"/>
    </row>
    <row r="976" ht="11.25">
      <c r="G976" s="6"/>
    </row>
    <row r="977" ht="11.25">
      <c r="G977" s="6"/>
    </row>
    <row r="978" ht="11.25">
      <c r="G978" s="6"/>
    </row>
    <row r="979" ht="11.25">
      <c r="G979" s="6"/>
    </row>
    <row r="980" ht="11.25">
      <c r="G980" s="6"/>
    </row>
    <row r="981" ht="11.25">
      <c r="G981" s="6"/>
    </row>
    <row r="982" ht="11.25">
      <c r="G982" s="6"/>
    </row>
    <row r="983" ht="11.25">
      <c r="G983" s="6"/>
    </row>
    <row r="984" ht="11.25">
      <c r="G984" s="6"/>
    </row>
    <row r="985" ht="11.25">
      <c r="G985" s="6"/>
    </row>
    <row r="986" ht="11.25">
      <c r="G986" s="6"/>
    </row>
    <row r="987" ht="11.25">
      <c r="G987" s="6"/>
    </row>
    <row r="988" ht="11.25">
      <c r="G988" s="6"/>
    </row>
    <row r="989" ht="11.25">
      <c r="G989" s="6"/>
    </row>
    <row r="990" ht="11.25">
      <c r="G990" s="6"/>
    </row>
    <row r="991" ht="11.25">
      <c r="G991" s="6"/>
    </row>
    <row r="992" ht="11.25">
      <c r="G992" s="6"/>
    </row>
    <row r="993" ht="11.25">
      <c r="G993" s="6"/>
    </row>
    <row r="994" ht="11.25">
      <c r="G994" s="6"/>
    </row>
    <row r="995" ht="11.25">
      <c r="G995" s="6"/>
    </row>
    <row r="996" ht="11.25">
      <c r="G996" s="6"/>
    </row>
    <row r="997" ht="11.25">
      <c r="G997" s="6"/>
    </row>
    <row r="998" ht="11.25">
      <c r="G998" s="6"/>
    </row>
    <row r="999" ht="11.25">
      <c r="G999" s="6"/>
    </row>
    <row r="1000" ht="11.25">
      <c r="G1000" s="6"/>
    </row>
    <row r="1001" ht="11.25">
      <c r="G1001" s="6"/>
    </row>
    <row r="1002" ht="11.25">
      <c r="G1002" s="6"/>
    </row>
    <row r="1003" ht="11.25">
      <c r="G1003" s="6"/>
    </row>
    <row r="1004" ht="11.25">
      <c r="G1004" s="6"/>
    </row>
    <row r="1005" ht="11.25">
      <c r="G1005" s="6"/>
    </row>
    <row r="1006" ht="11.25">
      <c r="G1006" s="6"/>
    </row>
    <row r="1007" ht="11.25">
      <c r="G1007" s="6"/>
    </row>
    <row r="1008" ht="11.25">
      <c r="G1008" s="6"/>
    </row>
    <row r="1009" ht="11.25">
      <c r="G1009" s="6"/>
    </row>
    <row r="1010" ht="11.25">
      <c r="G1010" s="6"/>
    </row>
    <row r="1011" ht="11.25">
      <c r="G1011" s="6"/>
    </row>
    <row r="1012" ht="11.25">
      <c r="G1012" s="6"/>
    </row>
    <row r="1013" ht="11.25">
      <c r="G1013" s="6"/>
    </row>
    <row r="1014" ht="11.25">
      <c r="G1014" s="6"/>
    </row>
    <row r="1015" ht="11.25">
      <c r="G1015" s="6"/>
    </row>
    <row r="1016" ht="11.25">
      <c r="G1016" s="6"/>
    </row>
    <row r="1017" ht="11.25">
      <c r="G1017" s="6"/>
    </row>
    <row r="1018" ht="11.25">
      <c r="G1018" s="6"/>
    </row>
    <row r="1019" ht="11.25">
      <c r="G1019" s="6"/>
    </row>
    <row r="1020" ht="11.25">
      <c r="G1020" s="6"/>
    </row>
    <row r="1021" ht="11.25">
      <c r="G1021" s="6"/>
    </row>
    <row r="1022" ht="11.25">
      <c r="G1022" s="6"/>
    </row>
    <row r="1023" ht="11.25">
      <c r="G1023" s="6"/>
    </row>
    <row r="1024" ht="11.25">
      <c r="G1024" s="6"/>
    </row>
    <row r="1025" ht="11.25">
      <c r="G1025" s="6"/>
    </row>
    <row r="1026" ht="11.25">
      <c r="G1026" s="6"/>
    </row>
    <row r="1027" ht="11.25">
      <c r="G1027" s="6"/>
    </row>
    <row r="1028" ht="11.25">
      <c r="G1028" s="6"/>
    </row>
    <row r="1029" ht="11.25">
      <c r="G1029" s="6"/>
    </row>
    <row r="1030" ht="11.25">
      <c r="G1030" s="6"/>
    </row>
    <row r="1031" ht="11.25">
      <c r="G1031" s="6"/>
    </row>
    <row r="1032" ht="11.25">
      <c r="G1032" s="6"/>
    </row>
    <row r="1033" ht="11.25">
      <c r="G1033" s="6"/>
    </row>
    <row r="1034" ht="11.25">
      <c r="G1034" s="6"/>
    </row>
    <row r="1035" ht="11.25">
      <c r="G1035" s="6"/>
    </row>
    <row r="1036" ht="11.25">
      <c r="G1036" s="6"/>
    </row>
    <row r="1037" ht="11.25">
      <c r="G1037" s="6"/>
    </row>
    <row r="1038" ht="11.25">
      <c r="G1038" s="6"/>
    </row>
    <row r="1039" ht="11.25">
      <c r="G1039" s="6"/>
    </row>
    <row r="1040" ht="11.25">
      <c r="G1040" s="6"/>
    </row>
    <row r="1041" ht="11.25">
      <c r="G1041" s="6"/>
    </row>
    <row r="1042" ht="11.25">
      <c r="G1042" s="6"/>
    </row>
    <row r="1043" ht="11.25">
      <c r="G1043" s="6"/>
    </row>
    <row r="1044" ht="11.25">
      <c r="G1044" s="6"/>
    </row>
    <row r="1045" ht="11.25">
      <c r="G1045" s="6"/>
    </row>
    <row r="1046" ht="11.25">
      <c r="G1046" s="6"/>
    </row>
    <row r="1047" ht="11.25">
      <c r="G1047" s="6"/>
    </row>
    <row r="1048" ht="11.25">
      <c r="G1048" s="6"/>
    </row>
    <row r="1049" ht="11.25">
      <c r="G1049" s="6"/>
    </row>
    <row r="1050" ht="11.25">
      <c r="G1050" s="6"/>
    </row>
    <row r="1051" ht="11.25">
      <c r="G1051" s="6"/>
    </row>
    <row r="1052" ht="11.25">
      <c r="G1052" s="6"/>
    </row>
    <row r="1053" ht="11.25">
      <c r="G1053" s="6"/>
    </row>
    <row r="1054" ht="11.25">
      <c r="G1054" s="6"/>
    </row>
    <row r="1055" ht="11.25">
      <c r="G1055" s="6"/>
    </row>
    <row r="1056" ht="11.25">
      <c r="G1056" s="6"/>
    </row>
    <row r="1057" ht="11.25">
      <c r="G1057" s="6"/>
    </row>
    <row r="1058" ht="11.25">
      <c r="G1058" s="6"/>
    </row>
    <row r="1059" ht="11.25">
      <c r="G1059" s="6"/>
    </row>
    <row r="1060" ht="11.25">
      <c r="G1060" s="6"/>
    </row>
    <row r="1061" ht="11.25">
      <c r="G1061" s="6"/>
    </row>
    <row r="1062" ht="11.25">
      <c r="G1062" s="6"/>
    </row>
    <row r="1063" ht="11.25">
      <c r="G1063" s="6"/>
    </row>
    <row r="1064" ht="11.25">
      <c r="G1064" s="6"/>
    </row>
    <row r="1065" ht="11.25">
      <c r="G1065" s="6"/>
    </row>
    <row r="1066" ht="11.25">
      <c r="G1066" s="6"/>
    </row>
    <row r="1067" ht="11.25">
      <c r="G1067" s="6"/>
    </row>
    <row r="1068" ht="11.25">
      <c r="G1068" s="6"/>
    </row>
    <row r="1069" ht="11.25">
      <c r="G1069" s="6"/>
    </row>
    <row r="1070" ht="11.25">
      <c r="G1070" s="6"/>
    </row>
    <row r="1071" ht="11.25">
      <c r="G1071" s="6"/>
    </row>
    <row r="1072" ht="11.25">
      <c r="G1072" s="6"/>
    </row>
    <row r="1073" ht="11.25">
      <c r="G1073" s="6"/>
    </row>
    <row r="1074" ht="11.25">
      <c r="G1074" s="6"/>
    </row>
    <row r="1075" ht="11.25">
      <c r="G1075" s="6"/>
    </row>
    <row r="1076" ht="11.25">
      <c r="G1076" s="6"/>
    </row>
    <row r="1077" ht="11.25">
      <c r="G1077" s="6"/>
    </row>
    <row r="1078" ht="11.25">
      <c r="G1078" s="6"/>
    </row>
    <row r="1079" ht="11.25">
      <c r="G1079" s="6"/>
    </row>
    <row r="1080" ht="11.25">
      <c r="G1080" s="6"/>
    </row>
    <row r="1081" ht="11.25">
      <c r="G1081" s="6"/>
    </row>
    <row r="1082" ht="11.25">
      <c r="G1082" s="6"/>
    </row>
    <row r="1083" ht="11.25">
      <c r="G1083" s="6"/>
    </row>
    <row r="1084" ht="11.25">
      <c r="G1084" s="6"/>
    </row>
    <row r="1085" ht="11.25">
      <c r="G1085" s="6"/>
    </row>
    <row r="1086" ht="11.25">
      <c r="G1086" s="6"/>
    </row>
    <row r="1087" ht="11.25">
      <c r="G1087" s="6"/>
    </row>
    <row r="1088" ht="11.25">
      <c r="G1088" s="6"/>
    </row>
    <row r="1089" ht="11.25">
      <c r="G1089" s="6"/>
    </row>
    <row r="1090" ht="11.25">
      <c r="G1090" s="6"/>
    </row>
    <row r="1091" ht="11.25">
      <c r="G1091" s="6"/>
    </row>
    <row r="1092" ht="11.25">
      <c r="G1092" s="6"/>
    </row>
    <row r="1093" ht="11.25">
      <c r="G1093" s="6"/>
    </row>
    <row r="1094" ht="11.25">
      <c r="G1094" s="6"/>
    </row>
    <row r="1095" ht="11.25">
      <c r="G1095" s="6"/>
    </row>
    <row r="1096" ht="11.25">
      <c r="G1096" s="6"/>
    </row>
    <row r="1097" ht="11.25">
      <c r="G1097" s="6"/>
    </row>
    <row r="1098" ht="11.25">
      <c r="G1098" s="6"/>
    </row>
    <row r="1099" ht="11.25">
      <c r="G1099" s="6"/>
    </row>
    <row r="1100" ht="11.25">
      <c r="G1100" s="6"/>
    </row>
    <row r="1101" ht="11.25">
      <c r="G1101" s="6"/>
    </row>
    <row r="1102" ht="11.25">
      <c r="G1102" s="6"/>
    </row>
    <row r="1103" ht="11.25">
      <c r="G1103" s="6"/>
    </row>
    <row r="1104" ht="11.25">
      <c r="G1104" s="6"/>
    </row>
    <row r="1105" ht="11.25">
      <c r="G1105" s="6"/>
    </row>
    <row r="1106" ht="11.25">
      <c r="G1106" s="6"/>
    </row>
    <row r="1107" ht="11.25">
      <c r="G1107" s="6"/>
    </row>
    <row r="1108" ht="11.25">
      <c r="G1108" s="6"/>
    </row>
    <row r="1109" ht="11.25">
      <c r="G1109" s="6"/>
    </row>
    <row r="1110" ht="11.25">
      <c r="G1110" s="6"/>
    </row>
    <row r="1111" ht="11.25">
      <c r="G1111" s="6"/>
    </row>
    <row r="1112" ht="11.25">
      <c r="G1112" s="6"/>
    </row>
    <row r="1113" ht="11.25">
      <c r="G1113" s="6"/>
    </row>
    <row r="1114" ht="11.25">
      <c r="G1114" s="6"/>
    </row>
    <row r="1115" ht="11.25">
      <c r="G1115" s="6"/>
    </row>
    <row r="1116" ht="11.25">
      <c r="G1116" s="6"/>
    </row>
    <row r="1117" ht="11.25">
      <c r="G1117" s="6"/>
    </row>
    <row r="1118" ht="11.25">
      <c r="G1118" s="6"/>
    </row>
    <row r="1119" ht="11.25">
      <c r="G1119" s="6"/>
    </row>
    <row r="1120" ht="11.25">
      <c r="G1120" s="6"/>
    </row>
    <row r="1121" ht="11.25">
      <c r="G1121" s="6"/>
    </row>
    <row r="1122" ht="11.25">
      <c r="G1122" s="6"/>
    </row>
    <row r="1123" ht="11.25">
      <c r="G1123" s="6"/>
    </row>
    <row r="1124" ht="11.25">
      <c r="G1124" s="6"/>
    </row>
    <row r="1125" ht="11.25">
      <c r="G1125" s="6"/>
    </row>
    <row r="1126" ht="11.25">
      <c r="G1126" s="6"/>
    </row>
    <row r="1127" ht="11.25">
      <c r="G1127" s="6"/>
    </row>
    <row r="1128" ht="11.25">
      <c r="G1128" s="6"/>
    </row>
    <row r="1129" ht="11.25">
      <c r="G1129" s="6"/>
    </row>
    <row r="1130" ht="11.25">
      <c r="G1130" s="6"/>
    </row>
    <row r="1131" ht="11.25">
      <c r="G1131" s="6"/>
    </row>
    <row r="1132" ht="11.25">
      <c r="G1132" s="6"/>
    </row>
    <row r="1133" ht="11.25">
      <c r="G1133" s="6"/>
    </row>
    <row r="1134" ht="11.25">
      <c r="G1134" s="6"/>
    </row>
    <row r="1135" ht="11.25">
      <c r="G1135" s="6"/>
    </row>
    <row r="1136" ht="11.25">
      <c r="G1136" s="6"/>
    </row>
    <row r="1137" ht="11.25">
      <c r="G1137" s="6"/>
    </row>
    <row r="1138" ht="11.25">
      <c r="G1138" s="6"/>
    </row>
    <row r="1139" ht="11.25">
      <c r="G1139" s="6"/>
    </row>
    <row r="1140" ht="11.25">
      <c r="G1140" s="6"/>
    </row>
    <row r="1141" ht="11.25">
      <c r="G1141" s="6"/>
    </row>
    <row r="1142" ht="11.25">
      <c r="G1142" s="6"/>
    </row>
    <row r="1143" ht="11.25">
      <c r="G1143" s="6"/>
    </row>
    <row r="1144" ht="11.25">
      <c r="G1144" s="6"/>
    </row>
    <row r="1145" ht="11.25">
      <c r="G1145" s="6"/>
    </row>
    <row r="1146" ht="11.25">
      <c r="G1146" s="6"/>
    </row>
    <row r="1147" ht="11.25">
      <c r="G1147" s="6"/>
    </row>
    <row r="1148" ht="11.25">
      <c r="G1148" s="6"/>
    </row>
    <row r="1149" ht="11.25">
      <c r="G1149" s="6"/>
    </row>
    <row r="1150" ht="11.25">
      <c r="G1150" s="6"/>
    </row>
    <row r="1151" ht="11.25">
      <c r="G1151" s="6"/>
    </row>
    <row r="1152" ht="11.25">
      <c r="G1152" s="6"/>
    </row>
    <row r="1153" ht="11.25">
      <c r="G1153" s="6"/>
    </row>
    <row r="1154" ht="11.25">
      <c r="G1154" s="6"/>
    </row>
    <row r="1155" ht="11.25">
      <c r="G1155" s="6"/>
    </row>
    <row r="1156" ht="11.25">
      <c r="G1156" s="6"/>
    </row>
    <row r="1157" ht="11.25">
      <c r="G1157" s="6"/>
    </row>
    <row r="1158" ht="11.25">
      <c r="G1158" s="6"/>
    </row>
    <row r="1159" ht="11.25">
      <c r="G1159" s="6"/>
    </row>
    <row r="1160" ht="11.25">
      <c r="G1160" s="6"/>
    </row>
    <row r="1161" ht="11.25">
      <c r="G1161" s="6"/>
    </row>
    <row r="1162" ht="11.25">
      <c r="G1162" s="6"/>
    </row>
    <row r="1163" ht="11.25">
      <c r="G1163" s="6"/>
    </row>
    <row r="1164" ht="11.25">
      <c r="G1164" s="6"/>
    </row>
    <row r="1165" ht="11.25">
      <c r="G1165" s="6"/>
    </row>
    <row r="1166" ht="11.25">
      <c r="G1166" s="6"/>
    </row>
    <row r="1167" ht="11.25">
      <c r="G1167" s="6"/>
    </row>
    <row r="1168" ht="11.25">
      <c r="G1168" s="6"/>
    </row>
    <row r="1169" ht="11.25">
      <c r="G1169" s="6"/>
    </row>
    <row r="1170" ht="11.25">
      <c r="G1170" s="6"/>
    </row>
    <row r="1171" ht="11.25">
      <c r="G1171" s="6"/>
    </row>
    <row r="1172" ht="11.25">
      <c r="G1172" s="6"/>
    </row>
    <row r="1173" ht="11.25">
      <c r="G1173" s="6"/>
    </row>
    <row r="1174" ht="11.25">
      <c r="G1174" s="6"/>
    </row>
    <row r="1175" ht="11.25">
      <c r="G1175" s="6"/>
    </row>
    <row r="1176" ht="11.25">
      <c r="G1176" s="6"/>
    </row>
    <row r="1177" ht="11.25">
      <c r="G1177" s="6"/>
    </row>
    <row r="1178" ht="11.25">
      <c r="G1178" s="6"/>
    </row>
    <row r="1179" ht="11.25">
      <c r="G1179" s="6"/>
    </row>
    <row r="1180" ht="11.25">
      <c r="G1180" s="6"/>
    </row>
    <row r="1181" ht="11.25">
      <c r="G1181" s="6"/>
    </row>
    <row r="1182" ht="11.25">
      <c r="G1182" s="6"/>
    </row>
    <row r="1183" ht="11.25">
      <c r="G1183" s="6"/>
    </row>
    <row r="1184" ht="11.25">
      <c r="G1184" s="6"/>
    </row>
    <row r="1185" ht="11.25">
      <c r="G1185" s="6"/>
    </row>
    <row r="1186" ht="11.25">
      <c r="G1186" s="6"/>
    </row>
    <row r="1187" ht="11.25">
      <c r="G1187" s="6"/>
    </row>
    <row r="1188" ht="11.25">
      <c r="G1188" s="6"/>
    </row>
    <row r="1189" ht="11.25">
      <c r="G1189" s="6"/>
    </row>
    <row r="1190" ht="11.25">
      <c r="G1190" s="6"/>
    </row>
    <row r="1191" ht="11.25">
      <c r="G1191" s="6"/>
    </row>
    <row r="1192" ht="11.25">
      <c r="G1192" s="6"/>
    </row>
    <row r="1193" ht="11.25">
      <c r="G1193" s="6"/>
    </row>
    <row r="1194" ht="11.25">
      <c r="G1194" s="6"/>
    </row>
    <row r="1195" ht="11.25">
      <c r="G1195" s="6"/>
    </row>
    <row r="1196" ht="11.25">
      <c r="G1196" s="6"/>
    </row>
    <row r="1197" ht="11.25">
      <c r="G1197" s="6"/>
    </row>
    <row r="1198" ht="11.25">
      <c r="G1198" s="6"/>
    </row>
    <row r="1199" ht="11.25">
      <c r="G1199" s="6"/>
    </row>
    <row r="1200" ht="11.25">
      <c r="G1200" s="6"/>
    </row>
    <row r="1201" ht="11.25">
      <c r="G1201" s="6"/>
    </row>
    <row r="1202" ht="11.25">
      <c r="G1202" s="6"/>
    </row>
    <row r="1203" ht="11.25">
      <c r="G1203" s="6"/>
    </row>
    <row r="1204" ht="11.25">
      <c r="G1204" s="6"/>
    </row>
    <row r="1205" ht="11.25">
      <c r="G1205" s="6"/>
    </row>
    <row r="1206" ht="11.25">
      <c r="G1206" s="6"/>
    </row>
    <row r="1207" ht="11.25">
      <c r="G1207" s="6"/>
    </row>
    <row r="1208" ht="11.25">
      <c r="G1208" s="6"/>
    </row>
    <row r="1209" ht="11.25">
      <c r="G1209" s="6"/>
    </row>
    <row r="1210" ht="11.25">
      <c r="G1210" s="6"/>
    </row>
    <row r="1211" ht="11.25">
      <c r="G1211" s="6"/>
    </row>
    <row r="1212" ht="11.25">
      <c r="G1212" s="6"/>
    </row>
    <row r="1213" ht="11.25">
      <c r="G1213" s="6"/>
    </row>
    <row r="1214" ht="11.25">
      <c r="G1214" s="6"/>
    </row>
    <row r="1215" ht="11.25">
      <c r="G1215" s="6"/>
    </row>
    <row r="1216" ht="11.25">
      <c r="G1216" s="6"/>
    </row>
    <row r="1217" ht="11.25">
      <c r="G1217" s="6"/>
    </row>
    <row r="1218" ht="11.25">
      <c r="G1218" s="6"/>
    </row>
    <row r="1219" ht="11.25">
      <c r="G1219" s="6"/>
    </row>
    <row r="1220" ht="11.25">
      <c r="G1220" s="6"/>
    </row>
    <row r="1221" ht="11.25">
      <c r="G1221" s="6"/>
    </row>
    <row r="1222" ht="11.25">
      <c r="G1222" s="6"/>
    </row>
    <row r="1223" ht="11.25">
      <c r="G1223" s="6"/>
    </row>
    <row r="1224" ht="11.25">
      <c r="G1224" s="6"/>
    </row>
    <row r="1225" ht="11.25">
      <c r="G1225" s="6"/>
    </row>
    <row r="1226" ht="11.25">
      <c r="G1226" s="6"/>
    </row>
    <row r="1227" ht="11.25">
      <c r="G1227" s="6"/>
    </row>
    <row r="1228" ht="11.25">
      <c r="G1228" s="6"/>
    </row>
    <row r="1229" ht="11.25">
      <c r="G1229" s="6"/>
    </row>
    <row r="1230" ht="11.25">
      <c r="G1230" s="6"/>
    </row>
    <row r="1231" ht="11.25">
      <c r="G1231" s="6"/>
    </row>
    <row r="1232" ht="11.25">
      <c r="G1232" s="6"/>
    </row>
    <row r="1233" ht="11.25">
      <c r="G1233" s="6"/>
    </row>
    <row r="1234" ht="11.25">
      <c r="G1234" s="6"/>
    </row>
    <row r="1235" ht="11.25">
      <c r="G1235" s="6"/>
    </row>
    <row r="1236" ht="11.25">
      <c r="G1236" s="6"/>
    </row>
    <row r="1237" ht="11.25">
      <c r="G1237" s="6"/>
    </row>
    <row r="1238" ht="11.25">
      <c r="G1238" s="6"/>
    </row>
    <row r="1239" ht="11.25">
      <c r="G1239" s="6"/>
    </row>
    <row r="1240" ht="11.25">
      <c r="G1240" s="6"/>
    </row>
    <row r="1241" ht="11.25">
      <c r="G1241" s="6"/>
    </row>
    <row r="1242" ht="11.25">
      <c r="G1242" s="6"/>
    </row>
    <row r="1243" ht="11.25">
      <c r="G1243" s="6"/>
    </row>
    <row r="1244" ht="11.25">
      <c r="G1244" s="6"/>
    </row>
    <row r="1245" ht="11.25">
      <c r="G1245" s="6"/>
    </row>
    <row r="1246" ht="11.25">
      <c r="G1246" s="6"/>
    </row>
    <row r="1247" ht="11.25">
      <c r="G1247" s="6"/>
    </row>
    <row r="1248" ht="11.25">
      <c r="G1248" s="6"/>
    </row>
    <row r="1249" ht="11.25">
      <c r="G1249" s="6"/>
    </row>
    <row r="1250" ht="11.25">
      <c r="G1250" s="6"/>
    </row>
    <row r="1251" ht="11.25">
      <c r="G1251" s="6"/>
    </row>
    <row r="1252" ht="11.25">
      <c r="G1252" s="6"/>
    </row>
    <row r="1253" ht="11.25">
      <c r="G1253" s="6"/>
    </row>
    <row r="1254" ht="11.25">
      <c r="G1254" s="6"/>
    </row>
    <row r="1255" ht="11.25">
      <c r="G1255" s="6"/>
    </row>
    <row r="1256" ht="11.25">
      <c r="G1256" s="6"/>
    </row>
    <row r="1257" ht="11.25">
      <c r="G1257" s="6"/>
    </row>
    <row r="1258" ht="11.25">
      <c r="G1258" s="6"/>
    </row>
    <row r="1259" ht="11.25">
      <c r="G1259" s="6"/>
    </row>
    <row r="1260" ht="11.25">
      <c r="G1260" s="6"/>
    </row>
    <row r="1261" ht="11.25">
      <c r="G1261" s="6"/>
    </row>
    <row r="1262" ht="11.25">
      <c r="G1262" s="6"/>
    </row>
    <row r="1263" ht="11.25">
      <c r="G1263" s="6"/>
    </row>
    <row r="1264" ht="11.25">
      <c r="G1264" s="6"/>
    </row>
    <row r="1265" ht="11.25">
      <c r="G1265" s="6"/>
    </row>
    <row r="1266" ht="11.25">
      <c r="G1266" s="6"/>
    </row>
    <row r="1267" ht="11.25">
      <c r="G1267" s="6"/>
    </row>
    <row r="1268" ht="11.25">
      <c r="G1268" s="6"/>
    </row>
    <row r="1269" ht="11.25">
      <c r="G1269" s="6"/>
    </row>
    <row r="1270" ht="11.25">
      <c r="G1270" s="6"/>
    </row>
    <row r="1271" ht="11.25">
      <c r="G1271" s="6"/>
    </row>
    <row r="1272" ht="11.25">
      <c r="G1272" s="6"/>
    </row>
    <row r="1273" ht="11.25">
      <c r="G1273" s="6"/>
    </row>
    <row r="1274" ht="11.25">
      <c r="G1274" s="6"/>
    </row>
    <row r="1275" ht="11.25">
      <c r="G1275" s="6"/>
    </row>
    <row r="1276" ht="11.25">
      <c r="G1276" s="6"/>
    </row>
    <row r="1277" ht="11.25">
      <c r="G1277" s="6"/>
    </row>
    <row r="1278" ht="11.25">
      <c r="G1278" s="6"/>
    </row>
    <row r="1279" ht="11.25">
      <c r="G1279" s="6"/>
    </row>
    <row r="1280" ht="11.25">
      <c r="G1280" s="6"/>
    </row>
    <row r="1281" ht="11.25">
      <c r="G1281" s="6"/>
    </row>
    <row r="1282" ht="11.25">
      <c r="G1282" s="6"/>
    </row>
    <row r="1283" ht="11.25">
      <c r="G1283" s="6"/>
    </row>
    <row r="1284" ht="11.25">
      <c r="G1284" s="6"/>
    </row>
    <row r="1285" ht="11.25">
      <c r="G1285" s="6"/>
    </row>
    <row r="1286" ht="11.25">
      <c r="G1286" s="6"/>
    </row>
    <row r="1287" ht="11.25">
      <c r="G1287" s="6"/>
    </row>
    <row r="1288" ht="11.25">
      <c r="G1288" s="6"/>
    </row>
    <row r="1289" ht="11.25">
      <c r="G1289" s="6"/>
    </row>
    <row r="1290" ht="11.25">
      <c r="G1290" s="6"/>
    </row>
    <row r="1291" ht="11.25">
      <c r="G1291" s="6"/>
    </row>
    <row r="1292" ht="11.25">
      <c r="G1292" s="6"/>
    </row>
    <row r="1293" ht="11.25">
      <c r="G1293" s="6"/>
    </row>
    <row r="1294" ht="11.25">
      <c r="G1294" s="6"/>
    </row>
    <row r="1295" ht="11.25">
      <c r="G1295" s="6"/>
    </row>
    <row r="1296" ht="11.25">
      <c r="G1296" s="6"/>
    </row>
    <row r="1297" ht="11.25">
      <c r="G1297" s="6"/>
    </row>
    <row r="1298" ht="11.25">
      <c r="G1298" s="6"/>
    </row>
    <row r="1299" ht="11.25">
      <c r="G1299" s="6"/>
    </row>
    <row r="1300" ht="11.25">
      <c r="G1300" s="6"/>
    </row>
    <row r="1301" ht="11.25">
      <c r="G1301" s="6"/>
    </row>
    <row r="1302" ht="11.25">
      <c r="G1302" s="6"/>
    </row>
    <row r="1303" ht="11.25">
      <c r="G1303" s="6"/>
    </row>
    <row r="1304" ht="11.25">
      <c r="G1304" s="6"/>
    </row>
    <row r="1305" ht="11.25">
      <c r="G1305" s="6"/>
    </row>
    <row r="1306" ht="11.25">
      <c r="G1306" s="6"/>
    </row>
    <row r="1307" ht="11.25">
      <c r="G1307" s="6"/>
    </row>
    <row r="1308" ht="11.25">
      <c r="G1308" s="6"/>
    </row>
    <row r="1309" ht="11.25">
      <c r="G1309" s="6"/>
    </row>
    <row r="1310" ht="11.25">
      <c r="G1310" s="6"/>
    </row>
    <row r="1311" ht="11.25">
      <c r="G1311" s="6"/>
    </row>
    <row r="1312" ht="11.25">
      <c r="G1312" s="6"/>
    </row>
    <row r="1313" ht="11.25">
      <c r="G1313" s="6"/>
    </row>
    <row r="1314" ht="11.25">
      <c r="G1314" s="6"/>
    </row>
    <row r="1315" ht="11.25">
      <c r="G1315" s="6"/>
    </row>
    <row r="1316" ht="11.25">
      <c r="G1316" s="6"/>
    </row>
    <row r="1317" ht="11.25">
      <c r="G1317" s="6"/>
    </row>
    <row r="1318" ht="11.25">
      <c r="G1318" s="6"/>
    </row>
    <row r="1319" ht="11.25">
      <c r="G1319" s="6"/>
    </row>
    <row r="1320" ht="11.25">
      <c r="G1320" s="6"/>
    </row>
    <row r="1321" ht="11.25">
      <c r="G1321" s="6"/>
    </row>
    <row r="1322" ht="11.25">
      <c r="G1322" s="6"/>
    </row>
    <row r="1323" ht="11.25">
      <c r="G1323" s="6"/>
    </row>
    <row r="1324" ht="11.25">
      <c r="G1324" s="6"/>
    </row>
    <row r="1325" ht="11.25">
      <c r="G1325" s="6"/>
    </row>
    <row r="1326" ht="11.25">
      <c r="G1326" s="6"/>
    </row>
    <row r="1327" ht="11.25">
      <c r="G1327" s="6"/>
    </row>
    <row r="1328" ht="11.25">
      <c r="G1328" s="6"/>
    </row>
    <row r="1329" ht="11.25">
      <c r="G1329" s="6"/>
    </row>
    <row r="1330" ht="11.25">
      <c r="G1330" s="6"/>
    </row>
    <row r="1331" ht="11.25">
      <c r="G1331" s="6"/>
    </row>
    <row r="1332" ht="11.25">
      <c r="G1332" s="6"/>
    </row>
    <row r="1333" ht="11.25">
      <c r="G1333" s="6"/>
    </row>
    <row r="1334" ht="11.25">
      <c r="G1334" s="6"/>
    </row>
    <row r="1335" ht="11.25">
      <c r="G1335" s="6"/>
    </row>
    <row r="1336" ht="11.25">
      <c r="G1336" s="6"/>
    </row>
    <row r="1337" ht="11.25">
      <c r="G1337" s="6"/>
    </row>
    <row r="1338" ht="11.25">
      <c r="G1338" s="6"/>
    </row>
    <row r="1339" ht="11.25">
      <c r="G1339" s="6"/>
    </row>
    <row r="1340" ht="11.25">
      <c r="G1340" s="6"/>
    </row>
    <row r="1341" ht="11.25">
      <c r="G1341" s="6"/>
    </row>
    <row r="1342" ht="11.25">
      <c r="G1342" s="6"/>
    </row>
    <row r="1343" ht="11.25">
      <c r="G1343" s="6"/>
    </row>
    <row r="1344" ht="11.25">
      <c r="G1344" s="6"/>
    </row>
    <row r="1345" ht="11.25">
      <c r="G1345" s="6"/>
    </row>
    <row r="1346" ht="11.25">
      <c r="G1346" s="6"/>
    </row>
    <row r="1347" ht="11.25">
      <c r="G1347" s="6"/>
    </row>
    <row r="1348" ht="11.25">
      <c r="G1348" s="6"/>
    </row>
  </sheetData>
  <mergeCells count="5">
    <mergeCell ref="A18:A20"/>
    <mergeCell ref="A2:F2"/>
    <mergeCell ref="E4:F4"/>
    <mergeCell ref="A12:A14"/>
    <mergeCell ref="A15:A17"/>
  </mergeCells>
  <conditionalFormatting sqref="F5:F8">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8">
    <dataValidation type="textLength" operator="equal" allowBlank="1" showInputMessage="1" showErrorMessage="1" promptTitle="Divulgación del Ppto Ptivo" prompt="Escriba1 si rrealizó el Foro propuesto y en él divulgó  el Presupuesto participativo, según soportes presentados y verificación de los comités y o veedurías. " errorTitle="Atención:" error="Escriba solamente si o no. " sqref="D12">
      <formula1>2</formula1>
    </dataValidation>
    <dataValidation type="whole" operator="lessThanOrEqual" allowBlank="1" showInputMessage="1" showErrorMessage="1" promptTitle="Evidencias de participación" prompt="Escriba aquí en cuántas comunas o mcipios (o según división territorial acordada en la metodologia de PPTO PTIVO) se evidencia la participación de acuerdo con los registros y evidencias presentadas " errorTitle="Atención:" error="No puede registrar más comunas o municipios que los reportados" sqref="D13">
      <formula1>C7</formula1>
    </dataValidation>
    <dataValidation allowBlank="1" showInputMessage="1" showErrorMessage="1" promptTitle="Origen proyectos en  PPto Ptivo" prompt="Escriba aquí si divulgó (de acuerdo a lo pactado en la mesa de trabajo) los proyectos que tuvieron origen en el ejercicio de ppto ptivo. Escriba si o no." sqref="D14"/>
    <dataValidation type="whole" operator="lessThanOrEqual" allowBlank="1" showInputMessage="1" showErrorMessage="1" promptTitle="Proyectos de cada dependencia" prompt="Escriba aquí el número de listados recibidos de secretarías y entidades adscritas y vinculadas, y sobre los cuales las respectivas secretaría han permitido y alentado la participación ciudadana en forma real.&#10;" sqref="D15">
      <formula1>C8+C9</formula1>
    </dataValidation>
    <dataValidation type="whole" operator="lessThanOrEqual" allowBlank="1" showInputMessage="1" showErrorMessage="1" promptTitle="Participación 2170/ 5 contratos" prompt="Escriba el número de audiencias aclaratorias de prepliegos y Pliegos que el comité puede constatar por documentación o por información o por particpación. Por cada contratación, se pide mínimo 3 audiencias (pre, pliegos, adjudicación). Minimo 15." errorTitle="Atención:" error="No puede ser mayor que 15" sqref="D16">
      <formula1>15</formula1>
    </dataValidation>
    <dataValidation type="whole" allowBlank="1" showInputMessage="1" showErrorMessage="1" promptTitle="Audiencia final de empalme" prompt="Anotar aquí: se realizó la audiencia publica; si se entregó copias  del documento Dejemos la Casa en Orden (alcalde entrante y CdS); si se verificó que todos sus anexos se encuentran en orden y archivados." errorTitle="Atención:" error="Se están calificando 3  aspectos solamente." sqref="D18">
      <formula1>0</formula1>
      <formula2>3</formula2>
    </dataValidation>
    <dataValidation type="whole" allowBlank="1" showInputMessage="1" showErrorMessage="1" promptTitle="Rendi cuentas" prompt="Verificar: acto administrativo, entrega con 30 días de anticipación, mesas de discusión en los 30 días, resultados comparados con  metas de gobierno. Sume 1 por cada compromiso cumplido." errorTitle="Atención:" error="No puede ser mayor que 4." sqref="D19">
      <formula1>0</formula1>
      <formula2>4</formula2>
    </dataValidation>
    <dataValidation type="textLength" operator="equal" allowBlank="1" showInputMessage="1" showErrorMessage="1" promptTitle="Rendi cuentas por secretaria" prompt="Siga si la rendición de cuentas se hizo por separado para cada una de las secretarias y entes adscritos y /o vinculados. Responda si o n o, solamente." errorTitle="Atención:" error="Se pide responder con si o con no. Solamente." sqref="D20">
      <formula1>2</formula1>
    </dataValidation>
  </dataValidation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PPLCC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Gabriel Saavedra</dc:creator>
  <cp:keywords/>
  <dc:description/>
  <cp:lastModifiedBy>germanmedellin</cp:lastModifiedBy>
  <cp:lastPrinted>2006-09-13T20:06:11Z</cp:lastPrinted>
  <dcterms:created xsi:type="dcterms:W3CDTF">2006-05-23T20:20:29Z</dcterms:created>
  <dcterms:modified xsi:type="dcterms:W3CDTF">2006-09-13T20:06:15Z</dcterms:modified>
  <cp:category/>
  <cp:version/>
  <cp:contentType/>
  <cp:contentStatus/>
</cp:coreProperties>
</file>